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4015000_秋田労働局\05000秋田労働局職業安定部（所除く）\移行用\03_職業安定課\07_労働市場情報官\★Ｚ2計画・統計\40毎月作業BU（H28.3内容～）\R02年度\02.04月_毎月作業\▼0204労働市場月報\"/>
    </mc:Choice>
  </mc:AlternateContent>
  <bookViews>
    <workbookView xWindow="0" yWindow="0" windowWidth="19200" windowHeight="11370" firstSheet="22" activeTab="26"/>
  </bookViews>
  <sheets>
    <sheet name="★表紙" sheetId="1" r:id="rId1"/>
    <sheet name="★１.労働市場の動向" sheetId="2" r:id="rId2"/>
    <sheet name="★２.県別有効求人倍率 " sheetId="28" r:id="rId3"/>
    <sheet name="３.指標（全数）" sheetId="3" r:id="rId4"/>
    <sheet name="４.指標（パ含む常用）" sheetId="4" r:id="rId5"/>
    <sheet name="５.パート（常用）" sheetId="6" r:id="rId6"/>
    <sheet name="★６.中高年（パ含む常用）" sheetId="7" r:id="rId7"/>
    <sheet name="★７.年齢別" sheetId="8" r:id="rId8"/>
    <sheet name="★８.障害者" sheetId="9" r:id="rId9"/>
    <sheet name="９.新規求人（全数）" sheetId="10" r:id="rId10"/>
    <sheet name="１０.製造業内訳" sheetId="11" r:id="rId11"/>
    <sheet name="１１.パート（産業別求人）" sheetId="12" r:id="rId12"/>
    <sheet name="☆１２.所別新規求職 (パ含む常用)" sheetId="13" r:id="rId13"/>
    <sheet name="☆１３.所別有効求職 (パ含む常用)" sheetId="14" r:id="rId14"/>
    <sheet name="☆１４.所別新規求人 (パ含む常用)" sheetId="15" r:id="rId15"/>
    <sheet name="☆１５.所別有効求人 (パ含む常用)" sheetId="16" r:id="rId16"/>
    <sheet name="☆１６.所別紹介件数(パ含む常用)" sheetId="17" r:id="rId17"/>
    <sheet name="☆１７.所別就職件数(パ含む常用)" sheetId="18" r:id="rId18"/>
    <sheet name="☆１８.所別雇用保険受給者就職件数(パ含む常用)" sheetId="19" r:id="rId19"/>
    <sheet name="１９.所別新規就職率 (パ含む常用) " sheetId="20" r:id="rId20"/>
    <sheet name="２０.所別新規求人倍率 (パ含む常用)" sheetId="21" r:id="rId21"/>
    <sheet name="２１.所別有効求人倍率 (パ含む常用)" sheetId="22" r:id="rId22"/>
    <sheet name="２２.助成金" sheetId="23" r:id="rId23"/>
    <sheet name="２３.新規中・高卒" sheetId="24" r:id="rId24"/>
    <sheet name="２４.Ａターン求職・就職" sheetId="25" r:id="rId25"/>
    <sheet name="２５.適用" sheetId="26" r:id="rId26"/>
    <sheet name="２６.２７.給付" sheetId="27" r:id="rId27"/>
  </sheets>
  <externalReferences>
    <externalReference r:id="rId28"/>
    <externalReference r:id="rId29"/>
  </externalReferences>
  <definedNames>
    <definedName name="_xlnm._FilterDatabase" localSheetId="2" hidden="1">'★２.県別有効求人倍率 '!#REF!</definedName>
    <definedName name="_xlnm.Print_Area" localSheetId="12">'☆１２.所別新規求職 (パ含む常用)'!$A$2:$Y$37</definedName>
    <definedName name="_xlnm.Print_Area" localSheetId="13">'☆１３.所別有効求職 (パ含む常用)'!$A$2:$Y$37</definedName>
    <definedName name="_xlnm.Print_Area" localSheetId="14">'☆１４.所別新規求人 (パ含む常用)'!$A$2:$Y$36</definedName>
    <definedName name="_xlnm.Print_Area" localSheetId="15">'☆１５.所別有効求人 (パ含む常用)'!$A$2:$Y$36</definedName>
    <definedName name="_xlnm.Print_Area" localSheetId="16">'☆１６.所別紹介件数(パ含む常用)'!$A$2:$Y$36</definedName>
    <definedName name="_xlnm.Print_Area" localSheetId="17">'☆１７.所別就職件数(パ含む常用)'!$A$2:$Y$36</definedName>
    <definedName name="_xlnm.Print_Area" localSheetId="18">'☆１８.所別雇用保険受給者就職件数(パ含む常用)'!$A$2:$Y$36</definedName>
    <definedName name="_xlnm.Print_Area" localSheetId="1">'★１.労働市場の動向'!$A$1:$B$28</definedName>
    <definedName name="_xlnm.Print_Area" localSheetId="2">'★２.県別有効求人倍率 '!#REF!</definedName>
    <definedName name="_xlnm.Print_Area" localSheetId="6">'★６.中高年（パ含む常用）'!$A$1:$S$32</definedName>
    <definedName name="_xlnm.Print_Area" localSheetId="7">'★７.年齢別'!$A$1:$K$34</definedName>
    <definedName name="_xlnm.Print_Area" localSheetId="8">'★８.障害者'!$A$1:$Y$33</definedName>
    <definedName name="_xlnm.Print_Area" localSheetId="0">★表紙!$A$1:$X$55</definedName>
    <definedName name="_xlnm.Print_Area" localSheetId="10">'１０.製造業内訳'!$A$1:$AA$35</definedName>
    <definedName name="_xlnm.Print_Area" localSheetId="11">'１１.パート（産業別求人）'!$A$2:$AI$35</definedName>
    <definedName name="_xlnm.Print_Area" localSheetId="19">'１９.所別新規就職率 (パ含む常用) '!$A$2:$Y$34</definedName>
    <definedName name="_xlnm.Print_Area" localSheetId="20">'２０.所別新規求人倍率 (パ含む常用)'!$A$2:$Y$34</definedName>
    <definedName name="_xlnm.Print_Area" localSheetId="21">'２１.所別有効求人倍率 (パ含む常用)'!$A$2:$Y$34</definedName>
    <definedName name="_xlnm.Print_Area" localSheetId="22">'２２.助成金'!$A$1:$U$36</definedName>
    <definedName name="_xlnm.Print_Area" localSheetId="23">'２３.新規中・高卒'!$A$1:$Z$23</definedName>
    <definedName name="_xlnm.Print_Area" localSheetId="24">'２４.Ａターン求職・就職'!$A$1:$Q$51</definedName>
    <definedName name="_xlnm.Print_Area" localSheetId="25">'２５.適用'!$A$1:$T$16</definedName>
    <definedName name="_xlnm.Print_Area" localSheetId="26">'２６.２７.給付'!$A$1:$T$41</definedName>
    <definedName name="_xlnm.Print_Area" localSheetId="3">'３.指標（全数）'!$A$1:$S$32</definedName>
    <definedName name="_xlnm.Print_Area" localSheetId="4">'４.指標（パ含む常用）'!$A$1:$S$32</definedName>
    <definedName name="_xlnm.Print_Area" localSheetId="5">'５.パート（常用）'!$A$1:$S$32</definedName>
    <definedName name="_xlnm.Print_Area" localSheetId="9">'９.新規求人（全数）'!$A$2:$AI$35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8" i="25" l="1"/>
  <c r="P38" i="25"/>
  <c r="O38" i="25"/>
  <c r="N38" i="25"/>
  <c r="M38" i="25"/>
  <c r="L38" i="25"/>
  <c r="K38" i="25"/>
  <c r="J38" i="25"/>
  <c r="I38" i="25"/>
  <c r="H38" i="25"/>
  <c r="G38" i="25"/>
  <c r="F38" i="25"/>
  <c r="E38" i="25"/>
  <c r="D38" i="25"/>
  <c r="C38" i="25"/>
  <c r="Q37" i="25"/>
  <c r="P37" i="25"/>
  <c r="O37" i="25"/>
  <c r="N37" i="25"/>
  <c r="M37" i="25"/>
  <c r="L37" i="25"/>
  <c r="K37" i="25"/>
  <c r="J37" i="25"/>
  <c r="I37" i="25"/>
  <c r="H37" i="25"/>
  <c r="G37" i="25"/>
  <c r="F37" i="25"/>
  <c r="E37" i="25"/>
  <c r="D37" i="25"/>
  <c r="C37" i="25"/>
  <c r="K36" i="25"/>
  <c r="J36" i="25"/>
  <c r="I36" i="25"/>
  <c r="H36" i="25"/>
  <c r="G36" i="25"/>
  <c r="F36" i="25"/>
  <c r="E36" i="25"/>
  <c r="D36" i="25"/>
  <c r="C36" i="25"/>
  <c r="Q35" i="25"/>
  <c r="Q36" i="25" s="1"/>
  <c r="P35" i="25"/>
  <c r="P36" i="25" s="1"/>
  <c r="O35" i="25"/>
  <c r="O36" i="25" s="1"/>
  <c r="N35" i="25"/>
  <c r="N36" i="25" s="1"/>
  <c r="M35" i="25"/>
  <c r="M36" i="25" s="1"/>
  <c r="L35" i="25"/>
  <c r="L36" i="25" s="1"/>
  <c r="K35" i="25"/>
  <c r="J35" i="25"/>
  <c r="I35" i="25"/>
  <c r="H35" i="25"/>
  <c r="G35" i="25"/>
  <c r="F35" i="25"/>
  <c r="E35" i="25"/>
  <c r="D35" i="25"/>
  <c r="C35" i="25"/>
  <c r="Q34" i="25"/>
  <c r="P34" i="25"/>
  <c r="O34" i="25"/>
  <c r="N34" i="25"/>
  <c r="M34" i="25"/>
  <c r="L34" i="25"/>
  <c r="K34" i="25"/>
  <c r="J34" i="25"/>
  <c r="I34" i="25"/>
  <c r="H34" i="25"/>
  <c r="G34" i="25"/>
  <c r="F34" i="25"/>
  <c r="E34" i="25"/>
  <c r="D34" i="25"/>
  <c r="C34" i="25"/>
  <c r="Q33" i="25"/>
  <c r="P33" i="25"/>
  <c r="O33" i="25"/>
  <c r="N33" i="25"/>
  <c r="M33" i="25"/>
  <c r="L33" i="25"/>
  <c r="K33" i="25"/>
  <c r="J33" i="25"/>
  <c r="I33" i="25"/>
  <c r="H33" i="25"/>
  <c r="G33" i="25"/>
  <c r="F33" i="25"/>
  <c r="E33" i="25"/>
  <c r="D33" i="25"/>
  <c r="C33" i="25"/>
  <c r="Q32" i="25"/>
  <c r="P32" i="25"/>
  <c r="O32" i="25"/>
  <c r="N32" i="25"/>
  <c r="M32" i="25"/>
  <c r="L32" i="25"/>
  <c r="K32" i="25"/>
  <c r="J32" i="25"/>
  <c r="I32" i="25"/>
  <c r="H32" i="25"/>
  <c r="G32" i="25"/>
  <c r="F32" i="25"/>
  <c r="E32" i="25"/>
  <c r="D32" i="25"/>
  <c r="C32" i="25"/>
  <c r="Q31" i="25"/>
  <c r="P31" i="25"/>
  <c r="O31" i="25"/>
  <c r="N31" i="25"/>
  <c r="M31" i="25"/>
  <c r="L31" i="25"/>
  <c r="K31" i="25"/>
  <c r="J31" i="25"/>
  <c r="I31" i="25"/>
  <c r="H31" i="25"/>
  <c r="G31" i="25"/>
  <c r="F31" i="25"/>
  <c r="E31" i="25"/>
  <c r="D31" i="25"/>
  <c r="C31" i="25"/>
  <c r="Q30" i="25"/>
  <c r="P30" i="25"/>
  <c r="O30" i="25"/>
  <c r="N30" i="25"/>
  <c r="M30" i="25"/>
  <c r="L30" i="25"/>
  <c r="K30" i="25"/>
  <c r="J30" i="25"/>
  <c r="I30" i="25"/>
  <c r="H30" i="25"/>
  <c r="G30" i="25"/>
  <c r="F30" i="25"/>
  <c r="E30" i="25"/>
  <c r="D30" i="25"/>
  <c r="C30" i="25"/>
  <c r="Q29" i="25"/>
  <c r="P29" i="25"/>
  <c r="O29" i="25"/>
  <c r="N29" i="25"/>
  <c r="M29" i="25"/>
  <c r="L29" i="25"/>
  <c r="K29" i="25"/>
  <c r="J29" i="25"/>
  <c r="I29" i="25"/>
  <c r="H29" i="25"/>
  <c r="G29" i="25"/>
  <c r="F29" i="25"/>
  <c r="E29" i="25"/>
  <c r="D29" i="25"/>
  <c r="C29" i="25"/>
  <c r="Q28" i="25"/>
  <c r="P28" i="25"/>
  <c r="O28" i="25"/>
  <c r="N28" i="25"/>
  <c r="M28" i="25"/>
  <c r="L28" i="25"/>
  <c r="K28" i="25"/>
  <c r="J28" i="25"/>
  <c r="I28" i="25"/>
  <c r="H28" i="25"/>
  <c r="G28" i="25"/>
  <c r="F28" i="25"/>
  <c r="E28" i="25"/>
  <c r="D28" i="25"/>
  <c r="C28" i="25"/>
  <c r="Q27" i="25"/>
  <c r="P27" i="25"/>
  <c r="O27" i="25"/>
  <c r="N27" i="25"/>
  <c r="M27" i="25"/>
  <c r="L27" i="25"/>
  <c r="K27" i="25"/>
  <c r="J27" i="25"/>
  <c r="I27" i="25"/>
  <c r="H27" i="25"/>
  <c r="G27" i="25"/>
  <c r="F27" i="25"/>
  <c r="E27" i="25"/>
  <c r="D27" i="25"/>
  <c r="C27" i="25"/>
  <c r="Q26" i="25"/>
  <c r="P26" i="25"/>
  <c r="O26" i="25"/>
  <c r="N26" i="25"/>
  <c r="M26" i="25"/>
  <c r="L26" i="25"/>
  <c r="K26" i="25"/>
  <c r="J26" i="25"/>
  <c r="I26" i="25"/>
  <c r="H26" i="25"/>
  <c r="G26" i="25"/>
  <c r="F26" i="25"/>
  <c r="E26" i="25"/>
  <c r="D26" i="25"/>
  <c r="C26" i="25"/>
  <c r="Q24" i="25"/>
  <c r="P24" i="25"/>
  <c r="O24" i="25"/>
  <c r="N24" i="25"/>
  <c r="M24" i="25"/>
  <c r="L24" i="25"/>
  <c r="K24" i="25"/>
  <c r="J24" i="25"/>
  <c r="I24" i="25"/>
  <c r="H24" i="25"/>
  <c r="G24" i="25"/>
  <c r="F24" i="25"/>
  <c r="E24" i="25"/>
  <c r="D24" i="25"/>
  <c r="C24" i="25"/>
  <c r="Q23" i="25"/>
  <c r="P23" i="25"/>
  <c r="O23" i="25"/>
  <c r="N23" i="25"/>
  <c r="M23" i="25"/>
  <c r="L23" i="25"/>
  <c r="K23" i="25"/>
  <c r="J23" i="25"/>
  <c r="I23" i="25"/>
  <c r="H23" i="25"/>
  <c r="G23" i="25"/>
  <c r="F23" i="25"/>
  <c r="E23" i="25"/>
  <c r="D23" i="25"/>
  <c r="C23" i="25"/>
  <c r="Q22" i="25"/>
  <c r="P22" i="25"/>
  <c r="O22" i="25"/>
  <c r="N22" i="25"/>
  <c r="M22" i="25"/>
  <c r="L22" i="25"/>
  <c r="K22" i="25"/>
  <c r="J22" i="25"/>
  <c r="I22" i="25"/>
  <c r="H22" i="25"/>
  <c r="G22" i="25"/>
  <c r="F22" i="25"/>
  <c r="E22" i="25"/>
  <c r="D22" i="25"/>
  <c r="C22" i="25"/>
  <c r="Q21" i="25"/>
  <c r="P21" i="25"/>
  <c r="O21" i="25"/>
  <c r="N21" i="25"/>
  <c r="M21" i="25"/>
  <c r="L21" i="25"/>
  <c r="K21" i="25"/>
  <c r="J21" i="25"/>
  <c r="I21" i="25"/>
  <c r="H21" i="25"/>
  <c r="G21" i="25"/>
  <c r="F21" i="25"/>
  <c r="E21" i="25"/>
  <c r="D21" i="25"/>
  <c r="C21" i="25"/>
  <c r="Q20" i="25"/>
  <c r="P20" i="25"/>
  <c r="O20" i="25"/>
  <c r="N20" i="25"/>
  <c r="M20" i="25"/>
  <c r="L20" i="25"/>
  <c r="K20" i="25"/>
  <c r="J20" i="25"/>
  <c r="I20" i="25"/>
  <c r="H20" i="25"/>
  <c r="G20" i="25"/>
  <c r="F20" i="25"/>
  <c r="E20" i="25"/>
  <c r="D20" i="25"/>
  <c r="C20" i="25"/>
  <c r="Q19" i="25"/>
  <c r="P19" i="25"/>
  <c r="O19" i="25"/>
  <c r="N19" i="25"/>
  <c r="M19" i="25"/>
  <c r="L19" i="25"/>
  <c r="K19" i="25"/>
  <c r="J19" i="25"/>
  <c r="I19" i="25"/>
  <c r="H19" i="25"/>
  <c r="G19" i="25"/>
  <c r="F19" i="25"/>
  <c r="E19" i="25"/>
  <c r="D19" i="25"/>
  <c r="C19" i="25"/>
  <c r="Q18" i="25"/>
  <c r="P18" i="25"/>
  <c r="O18" i="25"/>
  <c r="N18" i="25"/>
  <c r="M18" i="25"/>
  <c r="L18" i="25"/>
  <c r="K18" i="25"/>
  <c r="J18" i="25"/>
  <c r="I18" i="25"/>
  <c r="H18" i="25"/>
  <c r="G18" i="25"/>
  <c r="F18" i="25"/>
  <c r="E18" i="25"/>
  <c r="D18" i="25"/>
  <c r="C18" i="25"/>
  <c r="Q17" i="25"/>
  <c r="P17" i="25"/>
  <c r="O17" i="25"/>
  <c r="N17" i="25"/>
  <c r="M17" i="25"/>
  <c r="L17" i="25"/>
  <c r="K17" i="25"/>
  <c r="J17" i="25"/>
  <c r="I17" i="25"/>
  <c r="H17" i="25"/>
  <c r="G17" i="25"/>
  <c r="F17" i="25"/>
  <c r="E17" i="25"/>
  <c r="D17" i="25"/>
  <c r="C17" i="25"/>
  <c r="Q15" i="25"/>
  <c r="P15" i="25"/>
  <c r="O15" i="25"/>
  <c r="N15" i="25"/>
  <c r="M15" i="25"/>
  <c r="L15" i="25"/>
  <c r="K15" i="25"/>
  <c r="K16" i="25" s="1"/>
  <c r="J15" i="25"/>
  <c r="I15" i="25"/>
  <c r="H15" i="25"/>
  <c r="G15" i="25"/>
  <c r="F15" i="25"/>
  <c r="E15" i="25"/>
  <c r="E16" i="25" s="1"/>
  <c r="D15" i="25"/>
  <c r="D16" i="25" s="1"/>
  <c r="C15" i="25"/>
  <c r="C16" i="25" s="1"/>
  <c r="Q14" i="25"/>
  <c r="P14" i="25"/>
  <c r="O14" i="25"/>
  <c r="N14" i="25"/>
  <c r="M14" i="25"/>
  <c r="L14" i="25"/>
  <c r="K14" i="25"/>
  <c r="J14" i="25"/>
  <c r="I14" i="25"/>
  <c r="H14" i="25"/>
  <c r="G14" i="25"/>
  <c r="F14" i="25"/>
  <c r="E14" i="25"/>
  <c r="D14" i="25"/>
  <c r="C14" i="25"/>
  <c r="Q13" i="25"/>
  <c r="P13" i="25"/>
  <c r="O13" i="25"/>
  <c r="N13" i="25"/>
  <c r="M13" i="25"/>
  <c r="L13" i="25"/>
  <c r="K13" i="25"/>
  <c r="J13" i="25"/>
  <c r="I13" i="25"/>
  <c r="H13" i="25"/>
  <c r="G13" i="25"/>
  <c r="F13" i="25"/>
  <c r="E13" i="25"/>
  <c r="D13" i="25"/>
  <c r="C13" i="25"/>
  <c r="Q12" i="25"/>
  <c r="P12" i="25"/>
  <c r="O12" i="25"/>
  <c r="N12" i="25"/>
  <c r="M12" i="25"/>
  <c r="L12" i="25"/>
  <c r="K12" i="25"/>
  <c r="J12" i="25"/>
  <c r="I12" i="25"/>
  <c r="H12" i="25"/>
  <c r="G12" i="25"/>
  <c r="F12" i="25"/>
  <c r="E12" i="25"/>
  <c r="D12" i="25"/>
  <c r="C12" i="25"/>
  <c r="Q11" i="25"/>
  <c r="P11" i="25"/>
  <c r="O11" i="25"/>
  <c r="N11" i="25"/>
  <c r="M11" i="25"/>
  <c r="L11" i="25"/>
  <c r="K11" i="25"/>
  <c r="J11" i="25"/>
  <c r="I11" i="25"/>
  <c r="H11" i="25"/>
  <c r="G11" i="25"/>
  <c r="F11" i="25"/>
  <c r="E11" i="25"/>
  <c r="D11" i="25"/>
  <c r="C11" i="25"/>
  <c r="Q10" i="25"/>
  <c r="P10" i="25"/>
  <c r="O10" i="25"/>
  <c r="N10" i="25"/>
  <c r="M10" i="25"/>
  <c r="L10" i="25"/>
  <c r="K10" i="25"/>
  <c r="J10" i="25"/>
  <c r="I10" i="25"/>
  <c r="H10" i="25"/>
  <c r="G10" i="25"/>
  <c r="F10" i="25"/>
  <c r="E10" i="25"/>
  <c r="D10" i="25"/>
  <c r="C10" i="25"/>
  <c r="Q9" i="25"/>
  <c r="P9" i="25"/>
  <c r="O9" i="25"/>
  <c r="N9" i="25"/>
  <c r="M9" i="25"/>
  <c r="L9" i="25"/>
  <c r="K9" i="25"/>
  <c r="J9" i="25"/>
  <c r="I9" i="25"/>
  <c r="H9" i="25"/>
  <c r="G9" i="25"/>
  <c r="F9" i="25"/>
  <c r="E9" i="25"/>
  <c r="D9" i="25"/>
  <c r="C9" i="25"/>
  <c r="Q8" i="25"/>
  <c r="P8" i="25"/>
  <c r="O8" i="25"/>
  <c r="N8" i="25"/>
  <c r="M8" i="25"/>
  <c r="L8" i="25"/>
  <c r="K8" i="25"/>
  <c r="J8" i="25"/>
  <c r="I8" i="25"/>
  <c r="H8" i="25"/>
  <c r="G8" i="25"/>
  <c r="F8" i="25"/>
  <c r="E8" i="25"/>
  <c r="D8" i="25"/>
  <c r="C8" i="25"/>
  <c r="Q7" i="25"/>
  <c r="P7" i="25"/>
  <c r="O7" i="25"/>
  <c r="N7" i="25"/>
  <c r="M7" i="25"/>
  <c r="L7" i="25"/>
  <c r="K7" i="25"/>
  <c r="J7" i="25"/>
  <c r="I7" i="25"/>
  <c r="H7" i="25"/>
  <c r="G7" i="25"/>
  <c r="F7" i="25"/>
  <c r="E7" i="25"/>
  <c r="D7" i="25"/>
  <c r="C7" i="25"/>
  <c r="Q6" i="25"/>
  <c r="P6" i="25"/>
  <c r="O6" i="25"/>
  <c r="N6" i="25"/>
  <c r="M6" i="25"/>
  <c r="L6" i="25"/>
  <c r="K6" i="25"/>
  <c r="J6" i="25"/>
  <c r="I6" i="25"/>
  <c r="H6" i="25"/>
  <c r="G6" i="25"/>
  <c r="F6" i="25"/>
  <c r="E6" i="25"/>
  <c r="D6" i="25"/>
  <c r="C6" i="25"/>
  <c r="W23" i="24"/>
  <c r="U23" i="24"/>
  <c r="T23" i="24"/>
  <c r="R23" i="24"/>
  <c r="P23" i="24"/>
  <c r="N23" i="24"/>
  <c r="M23" i="24"/>
  <c r="K23" i="24"/>
  <c r="I23" i="24"/>
  <c r="G23" i="24"/>
  <c r="F23" i="24"/>
  <c r="D23" i="24"/>
  <c r="Z22" i="24"/>
  <c r="Y22" i="24"/>
  <c r="Z21" i="24"/>
  <c r="Y21" i="24"/>
  <c r="W21" i="24"/>
  <c r="U21" i="24"/>
  <c r="T21" i="24"/>
  <c r="R21" i="24"/>
  <c r="P21" i="24"/>
  <c r="N21" i="24"/>
  <c r="M21" i="24"/>
  <c r="K21" i="24"/>
  <c r="I21" i="24"/>
  <c r="G21" i="24"/>
  <c r="F21" i="24"/>
  <c r="D21" i="24"/>
  <c r="X20" i="24"/>
  <c r="W20" i="24"/>
  <c r="V20" i="24"/>
  <c r="U20" i="24"/>
  <c r="T20" i="24"/>
  <c r="S20" i="24"/>
  <c r="R20" i="24"/>
  <c r="P20" i="24"/>
  <c r="N20" i="24"/>
  <c r="M20" i="24"/>
  <c r="K20" i="24"/>
  <c r="J20" i="24"/>
  <c r="I20" i="24"/>
  <c r="H20" i="24"/>
  <c r="G20" i="24"/>
  <c r="F20" i="24"/>
  <c r="E20" i="24"/>
  <c r="D20" i="24"/>
  <c r="W19" i="24"/>
  <c r="U19" i="24"/>
  <c r="T19" i="24"/>
  <c r="R19" i="24"/>
  <c r="P19" i="24"/>
  <c r="N19" i="24"/>
  <c r="M19" i="24"/>
  <c r="K19" i="24"/>
  <c r="I19" i="24"/>
  <c r="G19" i="24"/>
  <c r="F19" i="24"/>
  <c r="D19" i="24"/>
  <c r="Z18" i="24"/>
  <c r="Y18" i="24"/>
  <c r="Z17" i="24"/>
  <c r="Y17" i="24"/>
  <c r="W17" i="24"/>
  <c r="U17" i="24"/>
  <c r="T17" i="24"/>
  <c r="R17" i="24"/>
  <c r="P17" i="24"/>
  <c r="N17" i="24"/>
  <c r="M17" i="24"/>
  <c r="K17" i="24"/>
  <c r="I17" i="24"/>
  <c r="G17" i="24"/>
  <c r="F17" i="24"/>
  <c r="D17" i="24"/>
  <c r="X16" i="24"/>
  <c r="W16" i="24"/>
  <c r="V16" i="24"/>
  <c r="U16" i="24"/>
  <c r="T16" i="24"/>
  <c r="S16" i="24"/>
  <c r="R16" i="24"/>
  <c r="Q16" i="24"/>
  <c r="P16" i="24"/>
  <c r="O16" i="24"/>
  <c r="N16" i="24"/>
  <c r="M16" i="24"/>
  <c r="L16" i="24"/>
  <c r="K16" i="24"/>
  <c r="J16" i="24"/>
  <c r="I16" i="24"/>
  <c r="H16" i="24"/>
  <c r="G16" i="24"/>
  <c r="F16" i="24"/>
  <c r="E16" i="24"/>
  <c r="D16" i="24"/>
  <c r="W15" i="24"/>
  <c r="U15" i="24"/>
  <c r="T15" i="24"/>
  <c r="R15" i="24"/>
  <c r="P15" i="24"/>
  <c r="N15" i="24"/>
  <c r="M15" i="24"/>
  <c r="K15" i="24"/>
  <c r="I15" i="24"/>
  <c r="G15" i="24"/>
  <c r="F15" i="24"/>
  <c r="D15" i="24"/>
  <c r="Z14" i="24"/>
  <c r="Y14" i="24"/>
  <c r="Z13" i="24"/>
  <c r="Y13" i="24"/>
  <c r="W13" i="24"/>
  <c r="U13" i="24"/>
  <c r="T13" i="24"/>
  <c r="R13" i="24"/>
  <c r="P13" i="24"/>
  <c r="N13" i="24"/>
  <c r="M13" i="24"/>
  <c r="K13" i="24"/>
  <c r="I13" i="24"/>
  <c r="G13" i="24"/>
  <c r="F13" i="24"/>
  <c r="D13" i="24"/>
  <c r="X12" i="24"/>
  <c r="W12" i="24"/>
  <c r="V12" i="24"/>
  <c r="U12" i="24"/>
  <c r="T12" i="24"/>
  <c r="S12" i="24"/>
  <c r="R12" i="24"/>
  <c r="P12" i="24"/>
  <c r="N12" i="24"/>
  <c r="M12" i="24"/>
  <c r="K12" i="24"/>
  <c r="J12" i="24"/>
  <c r="I12" i="24"/>
  <c r="H12" i="24"/>
  <c r="G12" i="24"/>
  <c r="F12" i="24"/>
  <c r="E12" i="24"/>
  <c r="D12" i="24"/>
  <c r="X11" i="24"/>
  <c r="W11" i="24"/>
  <c r="V11" i="24"/>
  <c r="U11" i="24"/>
  <c r="T11" i="24"/>
  <c r="S11" i="24"/>
  <c r="R11" i="24"/>
  <c r="P11" i="24"/>
  <c r="N11" i="24"/>
  <c r="M11" i="24"/>
  <c r="K11" i="24"/>
  <c r="J11" i="24"/>
  <c r="I11" i="24"/>
  <c r="H11" i="24"/>
  <c r="G11" i="24"/>
  <c r="F11" i="24"/>
  <c r="E11" i="24"/>
  <c r="D11" i="24"/>
  <c r="Z10" i="24"/>
  <c r="Y10" i="24"/>
  <c r="Z9" i="24"/>
  <c r="Y9" i="24"/>
  <c r="X9" i="24"/>
  <c r="W9" i="24"/>
  <c r="V9" i="24"/>
  <c r="U9" i="24"/>
  <c r="T9" i="24"/>
  <c r="S9" i="24"/>
  <c r="R9" i="24"/>
  <c r="Q9" i="24"/>
  <c r="P9" i="24"/>
  <c r="O9" i="24"/>
  <c r="N9" i="24"/>
  <c r="M9" i="24"/>
  <c r="L9" i="24"/>
  <c r="K9" i="24"/>
  <c r="J9" i="24"/>
  <c r="I9" i="24"/>
  <c r="H9" i="24"/>
  <c r="G9" i="24"/>
  <c r="F9" i="24"/>
  <c r="E9" i="24"/>
  <c r="D9" i="24"/>
  <c r="X8" i="24"/>
  <c r="W8" i="24"/>
  <c r="V8" i="24"/>
  <c r="U8" i="24"/>
  <c r="T8" i="24"/>
  <c r="S8" i="24"/>
  <c r="R8" i="24"/>
  <c r="P8" i="24"/>
  <c r="N8" i="24"/>
  <c r="M8" i="24"/>
  <c r="K8" i="24"/>
  <c r="J8" i="24"/>
  <c r="I8" i="24"/>
  <c r="H8" i="24"/>
  <c r="G8" i="24"/>
  <c r="F8" i="24"/>
  <c r="E8" i="24"/>
  <c r="D8" i="24"/>
  <c r="A4" i="24"/>
  <c r="P16" i="25" l="1"/>
  <c r="L16" i="25"/>
  <c r="M16" i="25"/>
  <c r="F16" i="25"/>
  <c r="H16" i="25"/>
  <c r="I16" i="25"/>
  <c r="Q16" i="25"/>
  <c r="G16" i="25"/>
  <c r="N16" i="25"/>
  <c r="O16" i="25"/>
  <c r="J16" i="25"/>
  <c r="C25" i="25"/>
  <c r="D25" i="25"/>
  <c r="E25" i="25"/>
  <c r="F25" i="25"/>
  <c r="G25" i="25"/>
  <c r="H25" i="25"/>
  <c r="I25" i="25"/>
  <c r="J25" i="25"/>
  <c r="K25" i="25"/>
  <c r="L25" i="25"/>
  <c r="M25" i="25"/>
  <c r="N25" i="25"/>
  <c r="O25" i="25"/>
  <c r="P25" i="25"/>
  <c r="Q25" i="25"/>
</calcChain>
</file>

<file path=xl/sharedStrings.xml><?xml version="1.0" encoding="utf-8"?>
<sst xmlns="http://schemas.openxmlformats.org/spreadsheetml/2006/main" count="1590" uniqueCount="488">
  <si>
    <t xml:space="preserve">    </t>
    <phoneticPr fontId="6"/>
  </si>
  <si>
    <t>　※有効求人倍率の年度平均は原数値、月次別は季節調整値（R１年12月以前の数値は新季節指数により改訂済、R２年１月内容公表時より）である。</t>
    <rPh sb="50" eb="51">
      <t>ズ</t>
    </rPh>
    <rPh sb="54" eb="55">
      <t>ネン</t>
    </rPh>
    <rPh sb="56" eb="57">
      <t>ツキ</t>
    </rPh>
    <rPh sb="57" eb="59">
      <t>ナイヨウ</t>
    </rPh>
    <rPh sb="59" eb="61">
      <t>コウヒョウ</t>
    </rPh>
    <rPh sb="61" eb="62">
      <t>ジ</t>
    </rPh>
    <phoneticPr fontId="3"/>
  </si>
  <si>
    <t>労働市場の動向・・・・・・・・・・・・・・・・・・・・・・・・・・・・・・・・・・・・・・・・・・・・・・・・・</t>
    <rPh sb="0" eb="2">
      <t>ロウドウ</t>
    </rPh>
    <rPh sb="2" eb="4">
      <t>シジョウ</t>
    </rPh>
    <rPh sb="5" eb="7">
      <t>ドウコウ</t>
    </rPh>
    <phoneticPr fontId="6"/>
  </si>
  <si>
    <t>ハローワーク別有効求人状況（パートを含む常用）・・・・・・・・・・・・・・・・・</t>
    <rPh sb="6" eb="7">
      <t>ベツ</t>
    </rPh>
    <rPh sb="7" eb="9">
      <t>ユウコウ</t>
    </rPh>
    <rPh sb="9" eb="11">
      <t>キュウジン</t>
    </rPh>
    <rPh sb="11" eb="13">
      <t>ジョウキョウ</t>
    </rPh>
    <phoneticPr fontId="6"/>
  </si>
  <si>
    <t>都道府県別有効求人倍率（季節調整値）・・・・・・・・・・・・・・・・・・・・・・・・・・・・・</t>
    <rPh sb="0" eb="4">
      <t>トドウフケン</t>
    </rPh>
    <rPh sb="4" eb="5">
      <t>ベツ</t>
    </rPh>
    <rPh sb="5" eb="7">
      <t>ユウコウ</t>
    </rPh>
    <rPh sb="7" eb="9">
      <t>キュウジン</t>
    </rPh>
    <rPh sb="9" eb="11">
      <t>バイリツ</t>
    </rPh>
    <rPh sb="12" eb="14">
      <t>キセツ</t>
    </rPh>
    <rPh sb="14" eb="17">
      <t>チョウセイチ</t>
    </rPh>
    <phoneticPr fontId="6"/>
  </si>
  <si>
    <t>ハローワーク別紹介件数（パートを含む常用）・・・・・・・・・・・・・・・・・・・・・・・</t>
    <rPh sb="6" eb="7">
      <t>ベツ</t>
    </rPh>
    <rPh sb="7" eb="9">
      <t>ショウカイ</t>
    </rPh>
    <rPh sb="9" eb="11">
      <t>ケンスウ</t>
    </rPh>
    <phoneticPr fontId="6"/>
  </si>
  <si>
    <t>求職・求人・就職状況（全数）・・・・・・・・・・・・・・・・・・・・・・・・・・・・・・・・・・・・・・</t>
    <rPh sb="0" eb="2">
      <t>キュウショク</t>
    </rPh>
    <rPh sb="3" eb="5">
      <t>キュウジン</t>
    </rPh>
    <rPh sb="6" eb="8">
      <t>シュウショク</t>
    </rPh>
    <rPh sb="8" eb="10">
      <t>ジョウキョウ</t>
    </rPh>
    <rPh sb="11" eb="13">
      <t>ゼンスウ</t>
    </rPh>
    <phoneticPr fontId="6"/>
  </si>
  <si>
    <t xml:space="preserve">  　   目</t>
    <rPh sb="6" eb="7">
      <t>メ</t>
    </rPh>
    <phoneticPr fontId="6"/>
  </si>
  <si>
    <t>ハローワーク別就職件数（パートを含む常用）・・・・・・・・・・・・・・・・・・・・</t>
    <rPh sb="6" eb="7">
      <t>ベツ</t>
    </rPh>
    <rPh sb="7" eb="9">
      <t>シュウショク</t>
    </rPh>
    <rPh sb="9" eb="11">
      <t>ケンスウ</t>
    </rPh>
    <phoneticPr fontId="6"/>
  </si>
  <si>
    <t>求職・求人・就職状況（パートを含む常用）・・・・・・・・・・・・・・・・・・・・・・・・・・・・・・</t>
    <rPh sb="0" eb="2">
      <t>キュウショク</t>
    </rPh>
    <rPh sb="3" eb="5">
      <t>キュウジン</t>
    </rPh>
    <rPh sb="6" eb="8">
      <t>シュウショク</t>
    </rPh>
    <rPh sb="8" eb="10">
      <t>ジョウキョウ</t>
    </rPh>
    <rPh sb="14" eb="16">
      <t>フクム</t>
    </rPh>
    <rPh sb="16" eb="18">
      <t>ジョウヨウ</t>
    </rPh>
    <rPh sb="18" eb="19">
      <t>）</t>
    </rPh>
    <phoneticPr fontId="6"/>
  </si>
  <si>
    <r>
      <t>ハローワーク別雇用保険受給者就職件数</t>
    </r>
    <r>
      <rPr>
        <b/>
        <sz val="10"/>
        <rFont val="ＭＳ Ｐゴシック"/>
        <family val="3"/>
        <charset val="128"/>
      </rPr>
      <t>（パートを含む常用）・・・・・・・・・・・</t>
    </r>
    <rPh sb="6" eb="7">
      <t>ベツ</t>
    </rPh>
    <rPh sb="7" eb="9">
      <t>コヨウ</t>
    </rPh>
    <rPh sb="9" eb="11">
      <t>ホケン</t>
    </rPh>
    <rPh sb="11" eb="14">
      <t>ジュキュウシャ</t>
    </rPh>
    <rPh sb="14" eb="16">
      <t>シュウショク</t>
    </rPh>
    <rPh sb="16" eb="18">
      <t>ケンスウ</t>
    </rPh>
    <phoneticPr fontId="6"/>
  </si>
  <si>
    <t>パートタイム職業紹介状況（常用）・・・・・・・・・・・・・・・・・・・・・・・・・・・・・・・・・・</t>
    <rPh sb="6" eb="8">
      <t>ショクギョウ</t>
    </rPh>
    <rPh sb="8" eb="10">
      <t>ショウカイ</t>
    </rPh>
    <rPh sb="10" eb="12">
      <t>ジョウキョウ</t>
    </rPh>
    <rPh sb="13" eb="15">
      <t>ジョウヨウ</t>
    </rPh>
    <phoneticPr fontId="6"/>
  </si>
  <si>
    <t>ハローワーク別新規就職率（パートを含む常用）・・・・・・・・・・・・・・・・・・・・</t>
    <rPh sb="6" eb="7">
      <t>ベツ</t>
    </rPh>
    <rPh sb="7" eb="9">
      <t>シンキ</t>
    </rPh>
    <rPh sb="9" eb="11">
      <t>シュウショク</t>
    </rPh>
    <rPh sb="11" eb="12">
      <t>リツ</t>
    </rPh>
    <phoneticPr fontId="6"/>
  </si>
  <si>
    <t>中高年齢者職業紹介状況（パートを含む常用）・・・・・・・・・・・・・・・・・・・・・・・・</t>
    <rPh sb="0" eb="5">
      <t>チュウコウネンレイシャ</t>
    </rPh>
    <rPh sb="5" eb="7">
      <t>ショクギョウ</t>
    </rPh>
    <rPh sb="7" eb="9">
      <t>ショウカイ</t>
    </rPh>
    <rPh sb="9" eb="11">
      <t>ジョウキョウ</t>
    </rPh>
    <phoneticPr fontId="6"/>
  </si>
  <si>
    <t>ハローワーク別新規求人倍率（パートを含む常用）・・・・・・・・・・・・・・・・</t>
    <rPh sb="6" eb="7">
      <t>ベツ</t>
    </rPh>
    <rPh sb="7" eb="9">
      <t>シンキ</t>
    </rPh>
    <rPh sb="9" eb="11">
      <t>キュウジン</t>
    </rPh>
    <rPh sb="11" eb="13">
      <t>バイリツ</t>
    </rPh>
    <phoneticPr fontId="6"/>
  </si>
  <si>
    <t>年齢階層別職業紹介状況（パートを含む常用）・・・・・・・・・・・・・・・・・・・・・・・・・・</t>
    <rPh sb="0" eb="2">
      <t>ネンレイ</t>
    </rPh>
    <rPh sb="2" eb="4">
      <t>カイソウ</t>
    </rPh>
    <rPh sb="4" eb="5">
      <t>ベツ</t>
    </rPh>
    <rPh sb="5" eb="7">
      <t>ショクギョウ</t>
    </rPh>
    <rPh sb="7" eb="9">
      <t>ショウカイ</t>
    </rPh>
    <rPh sb="9" eb="11">
      <t>ジョウキョウ</t>
    </rPh>
    <rPh sb="16" eb="17">
      <t>フク</t>
    </rPh>
    <rPh sb="18" eb="20">
      <t>ジョウヨウ</t>
    </rPh>
    <phoneticPr fontId="6"/>
  </si>
  <si>
    <t>ハローワーク別有効求人倍率（パートを含む常用）・・・・・・・・・・・・・・・・</t>
    <rPh sb="6" eb="7">
      <t>ベツ</t>
    </rPh>
    <rPh sb="7" eb="9">
      <t>ユウコウ</t>
    </rPh>
    <rPh sb="9" eb="11">
      <t>キュウジン</t>
    </rPh>
    <rPh sb="11" eb="13">
      <t>バイリツ</t>
    </rPh>
    <phoneticPr fontId="6"/>
  </si>
  <si>
    <t>障害者職業紹介状況・・・・・・・・・・・・・・・・・・・・・・・・・・・・・・・・・・・・・・・・・・・・・</t>
    <rPh sb="0" eb="3">
      <t>ショウガイシャ</t>
    </rPh>
    <rPh sb="3" eb="5">
      <t>ショクギョウ</t>
    </rPh>
    <rPh sb="5" eb="7">
      <t>ショウカイ</t>
    </rPh>
    <rPh sb="7" eb="9">
      <t>ジョウキョウ</t>
    </rPh>
    <phoneticPr fontId="6"/>
  </si>
  <si>
    <t>助成金取扱状況・・・・・・・・・・・・・・・・・・・・・・・・・・・・・・・・・・・・・・・・・・・</t>
    <rPh sb="0" eb="3">
      <t>ジョセイキン</t>
    </rPh>
    <rPh sb="3" eb="5">
      <t>トリアツカイ</t>
    </rPh>
    <rPh sb="5" eb="7">
      <t>ジョウキョウ</t>
    </rPh>
    <phoneticPr fontId="6"/>
  </si>
  <si>
    <t>産業別新規求人状況（全数）・・・・・・・・・・・・・・・・・・・・・・・・・・・・・・・・・・・・・・・・</t>
    <rPh sb="0" eb="3">
      <t>サンギョウベツ</t>
    </rPh>
    <rPh sb="3" eb="5">
      <t>シンキ</t>
    </rPh>
    <rPh sb="5" eb="7">
      <t>キュウジン</t>
    </rPh>
    <rPh sb="7" eb="9">
      <t>ジョウキョウ</t>
    </rPh>
    <rPh sb="10" eb="12">
      <t>ゼンスウ</t>
    </rPh>
    <phoneticPr fontId="6"/>
  </si>
  <si>
    <t xml:space="preserve"> 　    次</t>
    <rPh sb="6" eb="7">
      <t>ツギ</t>
    </rPh>
    <phoneticPr fontId="6"/>
  </si>
  <si>
    <t>新規中・高卒者職業紹介状況・・・・・・・・・・・・・・・・・・・・・・・・・・・・・・・・・</t>
    <rPh sb="0" eb="2">
      <t>シンキ</t>
    </rPh>
    <rPh sb="2" eb="3">
      <t>ナカ</t>
    </rPh>
    <rPh sb="4" eb="7">
      <t>コウソツシャ</t>
    </rPh>
    <rPh sb="7" eb="9">
      <t>ショクギョウ</t>
    </rPh>
    <rPh sb="9" eb="11">
      <t>ショウカイ</t>
    </rPh>
    <rPh sb="11" eb="13">
      <t>ジョウキョウ</t>
    </rPh>
    <phoneticPr fontId="6"/>
  </si>
  <si>
    <t>製造業求人の内訳（全数）・・・・・・・・・・・・・・・・・・・・・・・・・・・・・・・・・・・・・・・・・</t>
    <rPh sb="0" eb="3">
      <t>セイゾウギョウ</t>
    </rPh>
    <rPh sb="3" eb="5">
      <t>キュウジン</t>
    </rPh>
    <rPh sb="6" eb="8">
      <t>ウチワケ</t>
    </rPh>
    <rPh sb="9" eb="11">
      <t>ゼンスウ</t>
    </rPh>
    <phoneticPr fontId="6"/>
  </si>
  <si>
    <t>Ａターン求職・就職状況・・・・・・・・・・・・・・・・・・・・・・・・・・・・・・・・・・・・・・・</t>
    <rPh sb="4" eb="6">
      <t>キュウショク</t>
    </rPh>
    <rPh sb="7" eb="9">
      <t>シュウショク</t>
    </rPh>
    <rPh sb="9" eb="11">
      <t>ジョウキョウ</t>
    </rPh>
    <phoneticPr fontId="6"/>
  </si>
  <si>
    <t>パートタイムの産業別求人状況（全数）・・・・・・・・・・・・・・・・・・・・・・・・・・・・・・・・</t>
    <rPh sb="7" eb="9">
      <t>サンギョウ</t>
    </rPh>
    <rPh sb="9" eb="10">
      <t>ベツ</t>
    </rPh>
    <rPh sb="10" eb="12">
      <t>キュウジン</t>
    </rPh>
    <rPh sb="12" eb="14">
      <t>ジョウキョウ</t>
    </rPh>
    <rPh sb="15" eb="17">
      <t>ゼンスウ</t>
    </rPh>
    <phoneticPr fontId="6"/>
  </si>
  <si>
    <t>雇用保険適用関係・・・・・・・・・・・・・・・・・・・・・・・・・・・・・・・・・・・・・・・・・</t>
    <rPh sb="0" eb="2">
      <t>コヨウ</t>
    </rPh>
    <rPh sb="2" eb="4">
      <t>ホケン</t>
    </rPh>
    <rPh sb="4" eb="6">
      <t>テキヨウ</t>
    </rPh>
    <rPh sb="6" eb="8">
      <t>カンケイ</t>
    </rPh>
    <phoneticPr fontId="6"/>
  </si>
  <si>
    <t>ハローワーク別新規求職状況（パートを含む常用）・・・・・・・・・・・・・・・・・・・・・・</t>
    <rPh sb="6" eb="7">
      <t>ベツ</t>
    </rPh>
    <rPh sb="7" eb="9">
      <t>シンキ</t>
    </rPh>
    <rPh sb="9" eb="11">
      <t>キュウショク</t>
    </rPh>
    <rPh sb="11" eb="13">
      <t>ジョウキョウ</t>
    </rPh>
    <phoneticPr fontId="6"/>
  </si>
  <si>
    <t>雇用保険給付関係〔1〕・・・・・・・・・・・・・・・・・・・・・・・・・・・・・・・・・・・・・・・・</t>
    <rPh sb="0" eb="2">
      <t>コヨウ</t>
    </rPh>
    <rPh sb="2" eb="4">
      <t>ホケン</t>
    </rPh>
    <rPh sb="4" eb="6">
      <t>キュウフ</t>
    </rPh>
    <rPh sb="6" eb="8">
      <t>カンケイ</t>
    </rPh>
    <phoneticPr fontId="6"/>
  </si>
  <si>
    <t>ハローワーク別有効求職状況（パートを含む常用）・・・・・・・・・・・・・・・・・・・・・・</t>
    <rPh sb="6" eb="7">
      <t>ベツ</t>
    </rPh>
    <rPh sb="7" eb="9">
      <t>ユウコウ</t>
    </rPh>
    <rPh sb="9" eb="11">
      <t>キュウショク</t>
    </rPh>
    <rPh sb="11" eb="13">
      <t>ジョウキョウ</t>
    </rPh>
    <phoneticPr fontId="6"/>
  </si>
  <si>
    <t>雇用保険給付関係〔2〕・・・・・・・・・・・・・・・・・・・・・・・・・・・・・・・・・・・・・・・・・・</t>
    <rPh sb="0" eb="2">
      <t>コヨウ</t>
    </rPh>
    <rPh sb="2" eb="4">
      <t>ホケン</t>
    </rPh>
    <rPh sb="4" eb="6">
      <t>キュウフ</t>
    </rPh>
    <rPh sb="6" eb="8">
      <t>カンケイ</t>
    </rPh>
    <phoneticPr fontId="6"/>
  </si>
  <si>
    <t>ハローワーク別新規求人状況（パートを含む常用）・・・・・・・・・・・・・・・・・・・・・・・</t>
    <rPh sb="6" eb="7">
      <t>ベツ</t>
    </rPh>
    <rPh sb="7" eb="9">
      <t>シンキ</t>
    </rPh>
    <rPh sb="9" eb="11">
      <t>キュウジン</t>
    </rPh>
    <rPh sb="11" eb="13">
      <t>ジョウキョウ</t>
    </rPh>
    <phoneticPr fontId="6"/>
  </si>
  <si>
    <t>秋田労働局職業安定部</t>
    <rPh sb="0" eb="2">
      <t>アキタ</t>
    </rPh>
    <rPh sb="2" eb="5">
      <t>ロウドウキョク</t>
    </rPh>
    <rPh sb="5" eb="7">
      <t>ショクギョウ</t>
    </rPh>
    <rPh sb="7" eb="9">
      <t>アンテイ</t>
    </rPh>
    <rPh sb="9" eb="10">
      <t>ブ</t>
    </rPh>
    <phoneticPr fontId="6"/>
  </si>
  <si>
    <t>労働市場の動向（令和２年４月内容）</t>
    <rPh sb="8" eb="9">
      <t>レイ</t>
    </rPh>
    <rPh sb="9" eb="10">
      <t>ワ</t>
    </rPh>
    <phoneticPr fontId="3"/>
  </si>
  <si>
    <t xml:space="preserve">       【概　　　要】</t>
    <phoneticPr fontId="3"/>
  </si>
  <si>
    <t>　◎</t>
    <phoneticPr fontId="3"/>
  </si>
  <si>
    <r>
      <rPr>
        <u/>
        <sz val="11"/>
        <rFont val="ＭＳ Ｐゴシック"/>
        <family val="3"/>
        <charset val="128"/>
      </rPr>
      <t>県内概況</t>
    </r>
    <r>
      <rPr>
        <sz val="11"/>
        <rFont val="ＭＳ Ｐゴシック"/>
        <family val="3"/>
        <charset val="128"/>
      </rPr>
      <t>　県内景気は、新型コロナウイルス感染症の影響が拡がっており、厳しい状態となっている。</t>
    </r>
    <rPh sb="0" eb="2">
      <t>ケンナイ</t>
    </rPh>
    <rPh sb="2" eb="4">
      <t>ガイキョウ</t>
    </rPh>
    <rPh sb="11" eb="13">
      <t>シンガタ</t>
    </rPh>
    <rPh sb="20" eb="23">
      <t>カンセンショウ</t>
    </rPh>
    <rPh sb="24" eb="26">
      <t>エイキョウ</t>
    </rPh>
    <rPh sb="27" eb="28">
      <t>ヒロ</t>
    </rPh>
    <rPh sb="34" eb="35">
      <t>キビ</t>
    </rPh>
    <rPh sb="37" eb="39">
      <t>ジョウタイ</t>
    </rPh>
    <phoneticPr fontId="3"/>
  </si>
  <si>
    <r>
      <rPr>
        <u/>
        <sz val="11"/>
        <rFont val="ＭＳ Ｐゴシック"/>
        <family val="3"/>
        <charset val="128"/>
      </rPr>
      <t>個人消費</t>
    </r>
    <r>
      <rPr>
        <sz val="11"/>
        <rFont val="ＭＳ Ｐゴシック"/>
        <family val="3"/>
        <charset val="128"/>
      </rPr>
      <t>　新型コロナウイルス感染症の影響から、落ち込んでいる。</t>
    </r>
    <rPh sb="0" eb="2">
      <t>コジン</t>
    </rPh>
    <rPh sb="2" eb="4">
      <t>ショウヒ</t>
    </rPh>
    <rPh sb="5" eb="7">
      <t>シンガタ</t>
    </rPh>
    <rPh sb="14" eb="17">
      <t>カンセンショウ</t>
    </rPh>
    <rPh sb="18" eb="20">
      <t>エイキョウ</t>
    </rPh>
    <rPh sb="23" eb="24">
      <t>オ</t>
    </rPh>
    <rPh sb="25" eb="26">
      <t>コ</t>
    </rPh>
    <phoneticPr fontId="3"/>
  </si>
  <si>
    <r>
      <rPr>
        <u/>
        <sz val="11"/>
        <rFont val="ＭＳ Ｐゴシック"/>
        <family val="3"/>
        <charset val="128"/>
      </rPr>
      <t>公共投資</t>
    </r>
    <r>
      <rPr>
        <sz val="11"/>
        <rFont val="ＭＳ Ｐゴシック"/>
        <family val="3"/>
        <charset val="128"/>
      </rPr>
      <t>　緩やかな増加基調にある。　</t>
    </r>
    <rPh sb="0" eb="2">
      <t>コウキョウ</t>
    </rPh>
    <rPh sb="2" eb="4">
      <t>トウシ</t>
    </rPh>
    <rPh sb="5" eb="6">
      <t>ユル</t>
    </rPh>
    <rPh sb="9" eb="11">
      <t>ゾウカ</t>
    </rPh>
    <rPh sb="11" eb="13">
      <t>キチョウ</t>
    </rPh>
    <phoneticPr fontId="3"/>
  </si>
  <si>
    <r>
      <t>住宅投資</t>
    </r>
    <r>
      <rPr>
        <sz val="11"/>
        <rFont val="ＭＳ Ｐゴシック"/>
        <family val="3"/>
        <charset val="128"/>
      </rPr>
      <t>　弱めの動きとなっている。</t>
    </r>
    <rPh sb="0" eb="2">
      <t>ジュウタク</t>
    </rPh>
    <rPh sb="2" eb="4">
      <t>トウシ</t>
    </rPh>
    <rPh sb="5" eb="6">
      <t>ヨワ</t>
    </rPh>
    <rPh sb="8" eb="9">
      <t>ウゴ</t>
    </rPh>
    <phoneticPr fontId="3"/>
  </si>
  <si>
    <r>
      <rPr>
        <u/>
        <sz val="11"/>
        <rFont val="ＭＳ Ｐゴシック"/>
        <family val="3"/>
        <charset val="128"/>
      </rPr>
      <t>設備投資</t>
    </r>
    <r>
      <rPr>
        <sz val="11"/>
        <rFont val="ＭＳ Ｐゴシック"/>
        <family val="3"/>
        <charset val="128"/>
      </rPr>
      <t>　高めの水準となっている。</t>
    </r>
    <rPh sb="0" eb="2">
      <t>セツビ</t>
    </rPh>
    <rPh sb="2" eb="4">
      <t>トウシ</t>
    </rPh>
    <rPh sb="5" eb="6">
      <t>タカ</t>
    </rPh>
    <rPh sb="8" eb="10">
      <t>スイジュン</t>
    </rPh>
    <phoneticPr fontId="3"/>
  </si>
  <si>
    <r>
      <rPr>
        <u/>
        <sz val="11"/>
        <rFont val="ＭＳ Ｐゴシック"/>
        <family val="3"/>
        <charset val="128"/>
      </rPr>
      <t>生産</t>
    </r>
    <r>
      <rPr>
        <sz val="11"/>
        <rFont val="ＭＳ Ｐゴシック"/>
        <family val="3"/>
        <charset val="128"/>
      </rPr>
      <t>　減少している。</t>
    </r>
    <rPh sb="0" eb="2">
      <t>セイサン</t>
    </rPh>
    <rPh sb="3" eb="5">
      <t>ゲンショウ</t>
    </rPh>
    <phoneticPr fontId="3"/>
  </si>
  <si>
    <r>
      <rPr>
        <u/>
        <sz val="11"/>
        <rFont val="ＭＳ Ｐゴシック"/>
        <family val="3"/>
        <charset val="128"/>
      </rPr>
      <t>雇用・所得</t>
    </r>
    <r>
      <rPr>
        <sz val="11"/>
        <rFont val="ＭＳ Ｐゴシック"/>
        <family val="3"/>
        <charset val="128"/>
      </rPr>
      <t>　弱めの動きがみられている。</t>
    </r>
    <rPh sb="0" eb="2">
      <t>コヨウ</t>
    </rPh>
    <rPh sb="3" eb="5">
      <t>ショトク</t>
    </rPh>
    <rPh sb="6" eb="7">
      <t>ヨワ</t>
    </rPh>
    <rPh sb="9" eb="10">
      <t>ウゴ</t>
    </rPh>
    <phoneticPr fontId="3"/>
  </si>
  <si>
    <r>
      <t>　　</t>
    </r>
    <r>
      <rPr>
        <sz val="10"/>
        <rFont val="ＭＳ Ｐゴシック"/>
        <family val="3"/>
        <charset val="128"/>
      </rPr>
      <t>（2020.5.25　日本銀行秋田支店）</t>
    </r>
    <rPh sb="13" eb="15">
      <t>ニホン</t>
    </rPh>
    <rPh sb="15" eb="17">
      <t>ギンコウ</t>
    </rPh>
    <rPh sb="17" eb="19">
      <t>アキタ</t>
    </rPh>
    <rPh sb="19" eb="21">
      <t>シテン</t>
    </rPh>
    <phoneticPr fontId="3"/>
  </si>
  <si>
    <t>　◎</t>
    <phoneticPr fontId="3"/>
  </si>
  <si>
    <t>　令和２年４月度の秋田県企業倒産（負債総額1,000万円以上、含・内整理）は５件、負債総額は５億6,000万円であった。倒産件数は前年同月比（２件）で150.0％増、前月比（４件）で25.0％増となった。負債総額は前年同月比（１億5,900万円）で252.2％増、前月比（１億9,200万円）では191.6％増となった。倒産件数５件は、４月度集計では昭和46年からの集計以来、平成１年、平成４年、平成16年と並び過去11番目に少ない件数となった。負債総額５億6,000万円は、同じく昭和46年からの集計以来、12番目に少ない負債総額となった。（2020.5.7　株式会社東京商工リサーチ）　　　　　　　　　　　　　　　　　　　　　　　　　　　　　</t>
    <rPh sb="1" eb="2">
      <t>レイ</t>
    </rPh>
    <rPh sb="2" eb="3">
      <t>ワ</t>
    </rPh>
    <rPh sb="6" eb="7">
      <t>ツキ</t>
    </rPh>
    <rPh sb="7" eb="8">
      <t>ド</t>
    </rPh>
    <rPh sb="9" eb="12">
      <t>アキタケン</t>
    </rPh>
    <rPh sb="19" eb="20">
      <t>ソウ</t>
    </rPh>
    <rPh sb="31" eb="32">
      <t>フク</t>
    </rPh>
    <rPh sb="33" eb="34">
      <t>ウチ</t>
    </rPh>
    <rPh sb="34" eb="36">
      <t>セイリ</t>
    </rPh>
    <rPh sb="39" eb="40">
      <t>ケン</t>
    </rPh>
    <rPh sb="47" eb="48">
      <t>オク</t>
    </rPh>
    <rPh sb="53" eb="54">
      <t>マン</t>
    </rPh>
    <rPh sb="60" eb="62">
      <t>トウサン</t>
    </rPh>
    <rPh sb="62" eb="64">
      <t>ケンスウ</t>
    </rPh>
    <rPh sb="65" eb="67">
      <t>ゼンネン</t>
    </rPh>
    <rPh sb="67" eb="68">
      <t>ドウ</t>
    </rPh>
    <rPh sb="68" eb="69">
      <t>ツキ</t>
    </rPh>
    <rPh sb="69" eb="70">
      <t>ヒ</t>
    </rPh>
    <rPh sb="72" eb="73">
      <t>ケン</t>
    </rPh>
    <rPh sb="81" eb="82">
      <t>ゾウ</t>
    </rPh>
    <rPh sb="83" eb="86">
      <t>ゼンゲツヒ</t>
    </rPh>
    <rPh sb="88" eb="89">
      <t>ケン</t>
    </rPh>
    <rPh sb="96" eb="97">
      <t>ゾウ</t>
    </rPh>
    <rPh sb="102" eb="104">
      <t>フサイ</t>
    </rPh>
    <rPh sb="104" eb="106">
      <t>ソウガク</t>
    </rPh>
    <rPh sb="107" eb="109">
      <t>ゼンネン</t>
    </rPh>
    <rPh sb="109" eb="111">
      <t>ドウゲツ</t>
    </rPh>
    <rPh sb="111" eb="112">
      <t>ヒ</t>
    </rPh>
    <rPh sb="114" eb="115">
      <t>オク</t>
    </rPh>
    <rPh sb="120" eb="121">
      <t>マン</t>
    </rPh>
    <rPh sb="130" eb="131">
      <t>ゾウ</t>
    </rPh>
    <rPh sb="132" eb="134">
      <t>ゼンゲツ</t>
    </rPh>
    <rPh sb="134" eb="135">
      <t>ヒ</t>
    </rPh>
    <rPh sb="137" eb="138">
      <t>オク</t>
    </rPh>
    <rPh sb="143" eb="144">
      <t>マン</t>
    </rPh>
    <rPh sb="154" eb="155">
      <t>ゾウ</t>
    </rPh>
    <rPh sb="160" eb="162">
      <t>トウサン</t>
    </rPh>
    <rPh sb="162" eb="164">
      <t>ケンスウ</t>
    </rPh>
    <rPh sb="165" eb="166">
      <t>ケン</t>
    </rPh>
    <rPh sb="169" eb="170">
      <t>ツキ</t>
    </rPh>
    <rPh sb="170" eb="171">
      <t>ド</t>
    </rPh>
    <rPh sb="171" eb="173">
      <t>シュウケイ</t>
    </rPh>
    <rPh sb="175" eb="177">
      <t>ショウワ</t>
    </rPh>
    <rPh sb="179" eb="180">
      <t>ネン</t>
    </rPh>
    <rPh sb="183" eb="185">
      <t>シュウケイ</t>
    </rPh>
    <rPh sb="185" eb="187">
      <t>イライ</t>
    </rPh>
    <rPh sb="188" eb="190">
      <t>ヘイセイ</t>
    </rPh>
    <rPh sb="191" eb="192">
      <t>ネン</t>
    </rPh>
    <rPh sb="193" eb="195">
      <t>ヘイセイ</t>
    </rPh>
    <rPh sb="196" eb="197">
      <t>ネン</t>
    </rPh>
    <rPh sb="198" eb="200">
      <t>ヘイセイ</t>
    </rPh>
    <rPh sb="202" eb="203">
      <t>ネン</t>
    </rPh>
    <rPh sb="204" eb="205">
      <t>ナラ</t>
    </rPh>
    <rPh sb="206" eb="208">
      <t>カコ</t>
    </rPh>
    <rPh sb="210" eb="212">
      <t>バンメ</t>
    </rPh>
    <rPh sb="213" eb="214">
      <t>スク</t>
    </rPh>
    <rPh sb="216" eb="218">
      <t>ケンスウ</t>
    </rPh>
    <rPh sb="223" eb="225">
      <t>フサイ</t>
    </rPh>
    <rPh sb="225" eb="227">
      <t>ソウガク</t>
    </rPh>
    <rPh sb="228" eb="229">
      <t>オク</t>
    </rPh>
    <rPh sb="234" eb="235">
      <t>マン</t>
    </rPh>
    <rPh sb="238" eb="239">
      <t>オナ</t>
    </rPh>
    <rPh sb="241" eb="243">
      <t>ショウワ</t>
    </rPh>
    <rPh sb="245" eb="246">
      <t>ネン</t>
    </rPh>
    <rPh sb="249" eb="251">
      <t>シュウケイ</t>
    </rPh>
    <rPh sb="251" eb="253">
      <t>イライ</t>
    </rPh>
    <rPh sb="256" eb="258">
      <t>バンメ</t>
    </rPh>
    <rPh sb="259" eb="260">
      <t>スク</t>
    </rPh>
    <rPh sb="262" eb="264">
      <t>フサイ</t>
    </rPh>
    <rPh sb="264" eb="266">
      <t>ソウガク</t>
    </rPh>
    <rPh sb="281" eb="285">
      <t>カブシキガイシャ</t>
    </rPh>
    <rPh sb="285" eb="287">
      <t>トウキョウ</t>
    </rPh>
    <rPh sb="287" eb="289">
      <t>ショウコウ</t>
    </rPh>
    <phoneticPr fontId="3"/>
  </si>
  <si>
    <t>新規求人数は7,072人で、前年同月比23.8％（2,212人）減少し、同比12か月連続の減少となった。
主な産業別（求人数300人以上）でみると、増加した産業はなく、建設業1,012人（3.8％減）、製造業641人（27.2％減）、運輸業、郵便業331人（30.6％減）、卸売業・小売業1,309人（19.7％減）、宿泊業、飲食サービス業491人（38.0％減）、医療、福祉1,463人（25.1％減）、サービス業（他に分類されない）754人（30.1％減）などで減少となった。　</t>
    <rPh sb="11" eb="12">
      <t>ニン</t>
    </rPh>
    <rPh sb="14" eb="16">
      <t>ゼンネン</t>
    </rPh>
    <rPh sb="16" eb="17">
      <t>ドウ</t>
    </rPh>
    <rPh sb="17" eb="18">
      <t>ツキ</t>
    </rPh>
    <rPh sb="18" eb="19">
      <t>ヒ</t>
    </rPh>
    <rPh sb="30" eb="31">
      <t>ヒト</t>
    </rPh>
    <rPh sb="32" eb="34">
      <t>ゲンショウ</t>
    </rPh>
    <rPh sb="36" eb="37">
      <t>ドウ</t>
    </rPh>
    <rPh sb="37" eb="38">
      <t>ヒ</t>
    </rPh>
    <rPh sb="41" eb="42">
      <t>ゲツ</t>
    </rPh>
    <rPh sb="42" eb="44">
      <t>レンゾク</t>
    </rPh>
    <rPh sb="45" eb="47">
      <t>ゲンショウ</t>
    </rPh>
    <rPh sb="53" eb="54">
      <t>オモ</t>
    </rPh>
    <rPh sb="55" eb="57">
      <t>サンギョウ</t>
    </rPh>
    <rPh sb="57" eb="58">
      <t>ベツ</t>
    </rPh>
    <rPh sb="59" eb="62">
      <t>キュウジンスウ</t>
    </rPh>
    <rPh sb="65" eb="68">
      <t>ニンイジョウ</t>
    </rPh>
    <rPh sb="74" eb="76">
      <t>ゾウカ</t>
    </rPh>
    <rPh sb="78" eb="80">
      <t>サンギョウ</t>
    </rPh>
    <rPh sb="84" eb="87">
      <t>ケンセツギョウ</t>
    </rPh>
    <rPh sb="92" eb="93">
      <t>ニン</t>
    </rPh>
    <rPh sb="98" eb="99">
      <t>ゲン</t>
    </rPh>
    <rPh sb="101" eb="103">
      <t>セイゾウ</t>
    </rPh>
    <rPh sb="107" eb="108">
      <t>ニン</t>
    </rPh>
    <rPh sb="114" eb="115">
      <t>ゲン</t>
    </rPh>
    <rPh sb="117" eb="120">
      <t>ウンユギョウ</t>
    </rPh>
    <rPh sb="121" eb="123">
      <t>ユウビン</t>
    </rPh>
    <rPh sb="123" eb="124">
      <t>ギョウ</t>
    </rPh>
    <rPh sb="127" eb="128">
      <t>ニン</t>
    </rPh>
    <rPh sb="134" eb="135">
      <t>ゲン</t>
    </rPh>
    <rPh sb="137" eb="140">
      <t>オロシウリギョウ</t>
    </rPh>
    <rPh sb="141" eb="144">
      <t>コウリギョウ</t>
    </rPh>
    <rPh sb="149" eb="150">
      <t>ニン</t>
    </rPh>
    <rPh sb="156" eb="157">
      <t>ゲン</t>
    </rPh>
    <rPh sb="159" eb="161">
      <t>シュクハク</t>
    </rPh>
    <rPh sb="161" eb="162">
      <t>ギョウ</t>
    </rPh>
    <rPh sb="163" eb="165">
      <t>インショク</t>
    </rPh>
    <rPh sb="169" eb="170">
      <t>ギョウ</t>
    </rPh>
    <rPh sb="173" eb="174">
      <t>ニン</t>
    </rPh>
    <rPh sb="180" eb="181">
      <t>ゲン</t>
    </rPh>
    <rPh sb="183" eb="185">
      <t>イリョウ</t>
    </rPh>
    <rPh sb="186" eb="188">
      <t>フクシ</t>
    </rPh>
    <rPh sb="193" eb="194">
      <t>ニン</t>
    </rPh>
    <rPh sb="200" eb="201">
      <t>ゲン</t>
    </rPh>
    <rPh sb="207" eb="208">
      <t>ギョウ</t>
    </rPh>
    <rPh sb="209" eb="210">
      <t>ホカ</t>
    </rPh>
    <rPh sb="211" eb="213">
      <t>ブンルイ</t>
    </rPh>
    <rPh sb="221" eb="222">
      <t>ニン</t>
    </rPh>
    <rPh sb="228" eb="229">
      <t>ゲン</t>
    </rPh>
    <rPh sb="233" eb="235">
      <t>ゲンショウ</t>
    </rPh>
    <phoneticPr fontId="3"/>
  </si>
  <si>
    <t>　◎</t>
    <phoneticPr fontId="3"/>
  </si>
  <si>
    <t>有効求人数は21,201人で、前年同月比13.9％（3,432人）減少し、同比14か月連続の減少となった。</t>
    <rPh sb="12" eb="13">
      <t>ニン</t>
    </rPh>
    <rPh sb="19" eb="20">
      <t>ヒ</t>
    </rPh>
    <rPh sb="31" eb="32">
      <t>ニン</t>
    </rPh>
    <rPh sb="33" eb="35">
      <t>ゲンショウ</t>
    </rPh>
    <rPh sb="37" eb="38">
      <t>ドウ</t>
    </rPh>
    <rPh sb="38" eb="39">
      <t>ヒ</t>
    </rPh>
    <rPh sb="42" eb="43">
      <t>ゲツ</t>
    </rPh>
    <rPh sb="43" eb="45">
      <t>レンゾク</t>
    </rPh>
    <rPh sb="46" eb="48">
      <t>ゲンショウ</t>
    </rPh>
    <phoneticPr fontId="3"/>
  </si>
  <si>
    <t>新規求職者数は5,426人で、前年同月比6.3％（367人）減少し、同比７か月連続の減少となった。</t>
    <rPh sb="15" eb="17">
      <t>ゼンネン</t>
    </rPh>
    <rPh sb="17" eb="18">
      <t>ドウ</t>
    </rPh>
    <rPh sb="18" eb="19">
      <t>ツキ</t>
    </rPh>
    <rPh sb="19" eb="20">
      <t>ヒ</t>
    </rPh>
    <rPh sb="28" eb="29">
      <t>ニン</t>
    </rPh>
    <rPh sb="30" eb="32">
      <t>ゲンショウ</t>
    </rPh>
    <rPh sb="34" eb="35">
      <t>ドウ</t>
    </rPh>
    <rPh sb="35" eb="36">
      <t>ヒ</t>
    </rPh>
    <rPh sb="38" eb="39">
      <t>ゲツ</t>
    </rPh>
    <rPh sb="39" eb="41">
      <t>レンゾク</t>
    </rPh>
    <rPh sb="42" eb="44">
      <t>ゲンショウ</t>
    </rPh>
    <phoneticPr fontId="3"/>
  </si>
  <si>
    <t>有効求職者数は17,257人で、前年同月比3.1％（559人）減少し、同比６か月連続の減少となった。</t>
    <rPh sb="16" eb="18">
      <t>ゼンネン</t>
    </rPh>
    <rPh sb="18" eb="19">
      <t>ドウ</t>
    </rPh>
    <rPh sb="19" eb="20">
      <t>ツキ</t>
    </rPh>
    <rPh sb="20" eb="21">
      <t>ヒ</t>
    </rPh>
    <rPh sb="29" eb="30">
      <t>ニン</t>
    </rPh>
    <rPh sb="31" eb="33">
      <t>ゲンショウ</t>
    </rPh>
    <rPh sb="35" eb="36">
      <t>ドウ</t>
    </rPh>
    <rPh sb="36" eb="37">
      <t>ヒ</t>
    </rPh>
    <rPh sb="39" eb="40">
      <t>ゲツ</t>
    </rPh>
    <rPh sb="40" eb="42">
      <t>レンゾク</t>
    </rPh>
    <rPh sb="43" eb="45">
      <t>ゲンショウ</t>
    </rPh>
    <phoneticPr fontId="3"/>
  </si>
  <si>
    <t>　◎</t>
    <phoneticPr fontId="3"/>
  </si>
  <si>
    <t>季節調整値による有効求人数は前月比4.2％減少となり、有効求職者数は同比1.9％の減少となった。
その結果、有効求人倍率（季節調整値）は1.34倍となり、前月を0.03ポイント下回った。（全国平均1.32倍、前月より0.07P減少）</t>
    <rPh sb="0" eb="2">
      <t>キセツ</t>
    </rPh>
    <rPh sb="2" eb="4">
      <t>チョウセイ</t>
    </rPh>
    <rPh sb="4" eb="5">
      <t>アタイ</t>
    </rPh>
    <rPh sb="8" eb="10">
      <t>ユウコウ</t>
    </rPh>
    <rPh sb="10" eb="13">
      <t>キュウジンスウ</t>
    </rPh>
    <rPh sb="14" eb="15">
      <t>ゼン</t>
    </rPh>
    <rPh sb="15" eb="16">
      <t>ツキ</t>
    </rPh>
    <rPh sb="16" eb="17">
      <t>ヒ</t>
    </rPh>
    <rPh sb="21" eb="23">
      <t>ゲンショウ</t>
    </rPh>
    <rPh sb="34" eb="35">
      <t>ドウ</t>
    </rPh>
    <rPh sb="35" eb="36">
      <t>ヒ</t>
    </rPh>
    <rPh sb="41" eb="43">
      <t>ゲンショウ</t>
    </rPh>
    <rPh sb="51" eb="53">
      <t>ケッカ</t>
    </rPh>
    <rPh sb="72" eb="73">
      <t>バイ</t>
    </rPh>
    <rPh sb="88" eb="89">
      <t>シタ</t>
    </rPh>
    <rPh sb="102" eb="103">
      <t>バイ</t>
    </rPh>
    <rPh sb="104" eb="106">
      <t>ゼンゲツ</t>
    </rPh>
    <rPh sb="113" eb="115">
      <t>ゲンショウ</t>
    </rPh>
    <phoneticPr fontId="3"/>
  </si>
  <si>
    <t>　◎</t>
    <phoneticPr fontId="3"/>
  </si>
  <si>
    <t>雇用保険業務統計による一般被保険者の事業主都合離職者数は770人で、前年同月比72.6％（324人）増加し、同比３か月ぶりの増加となった。
また、雇用保険受給者実人員は3,065人で、同比2.6％（79人）増加し、同比12か月連続の増加となった。</t>
    <rPh sb="0" eb="2">
      <t>コヨウ</t>
    </rPh>
    <rPh sb="2" eb="4">
      <t>ホケン</t>
    </rPh>
    <rPh sb="4" eb="6">
      <t>ギョウム</t>
    </rPh>
    <rPh sb="6" eb="8">
      <t>トウケイ</t>
    </rPh>
    <rPh sb="11" eb="13">
      <t>イッパン</t>
    </rPh>
    <rPh sb="13" eb="14">
      <t>ヒ</t>
    </rPh>
    <rPh sb="14" eb="16">
      <t>ホケン</t>
    </rPh>
    <rPh sb="16" eb="17">
      <t>モノ</t>
    </rPh>
    <rPh sb="26" eb="27">
      <t>スウ</t>
    </rPh>
    <rPh sb="31" eb="32">
      <t>ニン</t>
    </rPh>
    <rPh sb="34" eb="36">
      <t>ゼンネン</t>
    </rPh>
    <rPh sb="36" eb="37">
      <t>ドウ</t>
    </rPh>
    <rPh sb="37" eb="38">
      <t>ツキ</t>
    </rPh>
    <rPh sb="38" eb="39">
      <t>ヒ</t>
    </rPh>
    <rPh sb="48" eb="49">
      <t>ニン</t>
    </rPh>
    <rPh sb="50" eb="52">
      <t>ゾウカ</t>
    </rPh>
    <rPh sb="54" eb="55">
      <t>ドウ</t>
    </rPh>
    <rPh sb="55" eb="56">
      <t>ヒ</t>
    </rPh>
    <rPh sb="58" eb="59">
      <t>ゲツ</t>
    </rPh>
    <rPh sb="62" eb="64">
      <t>ゾウカ</t>
    </rPh>
    <rPh sb="89" eb="90">
      <t>ニン</t>
    </rPh>
    <rPh sb="92" eb="93">
      <t>ドウ</t>
    </rPh>
    <rPh sb="93" eb="94">
      <t>ヒ</t>
    </rPh>
    <rPh sb="101" eb="102">
      <t>ニン</t>
    </rPh>
    <rPh sb="103" eb="105">
      <t>ゾウカ</t>
    </rPh>
    <rPh sb="107" eb="108">
      <t>ドウ</t>
    </rPh>
    <rPh sb="108" eb="109">
      <t>ヒ</t>
    </rPh>
    <rPh sb="113" eb="115">
      <t>レンゾク</t>
    </rPh>
    <rPh sb="116" eb="118">
      <t>ゾウカ</t>
    </rPh>
    <phoneticPr fontId="3"/>
  </si>
  <si>
    <t>　◎</t>
    <phoneticPr fontId="3"/>
  </si>
  <si>
    <t>就職件数は1,968人で、前年同月比15.2％（354人）減少し、同比９か月連続の減少となった。　
うち、雇用保険受給者は430人で同比5.4％（22人）増加し、同比４か月ぶりの増加となった。また、45歳以上の中高年齢者は985人で、同比14.2％（163人）減少し、同比３か月連続の減少となった。　　</t>
    <rPh sb="10" eb="11">
      <t>ニン</t>
    </rPh>
    <rPh sb="13" eb="15">
      <t>ゼンネン</t>
    </rPh>
    <rPh sb="15" eb="16">
      <t>ドウ</t>
    </rPh>
    <rPh sb="16" eb="17">
      <t>ツキ</t>
    </rPh>
    <rPh sb="17" eb="18">
      <t>ヒ</t>
    </rPh>
    <rPh sb="27" eb="28">
      <t>ニン</t>
    </rPh>
    <rPh sb="29" eb="31">
      <t>ゲンショウ</t>
    </rPh>
    <rPh sb="33" eb="34">
      <t>ドウ</t>
    </rPh>
    <rPh sb="34" eb="35">
      <t>ヒ</t>
    </rPh>
    <rPh sb="37" eb="38">
      <t>ツキ</t>
    </rPh>
    <rPh sb="38" eb="40">
      <t>レンゾク</t>
    </rPh>
    <rPh sb="41" eb="43">
      <t>ゲンショウ</t>
    </rPh>
    <rPh sb="64" eb="65">
      <t>ニン</t>
    </rPh>
    <rPh sb="66" eb="67">
      <t>ドウ</t>
    </rPh>
    <rPh sb="67" eb="68">
      <t>ヒ</t>
    </rPh>
    <rPh sb="75" eb="76">
      <t>ニン</t>
    </rPh>
    <rPh sb="77" eb="79">
      <t>ゾウカ</t>
    </rPh>
    <rPh sb="81" eb="82">
      <t>ドウ</t>
    </rPh>
    <rPh sb="82" eb="83">
      <t>ヒ</t>
    </rPh>
    <rPh sb="85" eb="86">
      <t>ツキ</t>
    </rPh>
    <rPh sb="89" eb="91">
      <t>ゾウカ</t>
    </rPh>
    <rPh sb="114" eb="115">
      <t>ニン</t>
    </rPh>
    <rPh sb="118" eb="119">
      <t>ヒ</t>
    </rPh>
    <rPh sb="128" eb="129">
      <t>ニン</t>
    </rPh>
    <rPh sb="130" eb="132">
      <t>ゲンショウ</t>
    </rPh>
    <rPh sb="134" eb="135">
      <t>ドウ</t>
    </rPh>
    <rPh sb="135" eb="136">
      <t>ヒ</t>
    </rPh>
    <rPh sb="138" eb="139">
      <t>ゲツ</t>
    </rPh>
    <rPh sb="139" eb="141">
      <t>レンゾク</t>
    </rPh>
    <rPh sb="142" eb="144">
      <t>ゲンショウ</t>
    </rPh>
    <phoneticPr fontId="3"/>
  </si>
  <si>
    <t>　　　　</t>
    <phoneticPr fontId="3"/>
  </si>
  <si>
    <t>求　職　・　求　人　・　就　職　状　況　</t>
    <rPh sb="0" eb="1">
      <t>モトム</t>
    </rPh>
    <rPh sb="2" eb="3">
      <t>ショク</t>
    </rPh>
    <rPh sb="6" eb="7">
      <t>モトム</t>
    </rPh>
    <rPh sb="8" eb="9">
      <t>ジン</t>
    </rPh>
    <rPh sb="12" eb="13">
      <t>シュウ</t>
    </rPh>
    <rPh sb="14" eb="15">
      <t>ショク</t>
    </rPh>
    <rPh sb="16" eb="17">
      <t>ジョウ</t>
    </rPh>
    <rPh sb="18" eb="19">
      <t>キョウ</t>
    </rPh>
    <phoneticPr fontId="3"/>
  </si>
  <si>
    <t>（全数）</t>
    <rPh sb="1" eb="3">
      <t>ゼンスウ</t>
    </rPh>
    <phoneticPr fontId="3"/>
  </si>
  <si>
    <t>区分</t>
    <rPh sb="0" eb="2">
      <t>クブン</t>
    </rPh>
    <phoneticPr fontId="3"/>
  </si>
  <si>
    <t>新規求職</t>
    <rPh sb="0" eb="2">
      <t>シンキ</t>
    </rPh>
    <rPh sb="2" eb="4">
      <t>キュウショク</t>
    </rPh>
    <phoneticPr fontId="3"/>
  </si>
  <si>
    <t>有効求職</t>
    <rPh sb="0" eb="2">
      <t>ユウコウ</t>
    </rPh>
    <rPh sb="2" eb="4">
      <t>キュウショク</t>
    </rPh>
    <phoneticPr fontId="3"/>
  </si>
  <si>
    <t>新規求人</t>
    <rPh sb="0" eb="2">
      <t>シンキ</t>
    </rPh>
    <rPh sb="2" eb="4">
      <t>キュウジン</t>
    </rPh>
    <phoneticPr fontId="3"/>
  </si>
  <si>
    <t>有効求人</t>
    <rPh sb="0" eb="2">
      <t>ユウコウ</t>
    </rPh>
    <rPh sb="2" eb="4">
      <t>キュウジン</t>
    </rPh>
    <phoneticPr fontId="3"/>
  </si>
  <si>
    <t>紹介件数</t>
    <rPh sb="0" eb="2">
      <t>ショウカイ</t>
    </rPh>
    <rPh sb="2" eb="4">
      <t>ケンスウ</t>
    </rPh>
    <phoneticPr fontId="3"/>
  </si>
  <si>
    <t>就　　職</t>
    <rPh sb="0" eb="1">
      <t>シュウ</t>
    </rPh>
    <rPh sb="3" eb="4">
      <t>ショク</t>
    </rPh>
    <phoneticPr fontId="3"/>
  </si>
  <si>
    <t>新規求人倍率</t>
    <rPh sb="0" eb="2">
      <t>シンキ</t>
    </rPh>
    <rPh sb="2" eb="4">
      <t>キュウジン</t>
    </rPh>
    <rPh sb="4" eb="6">
      <t>バイリツ</t>
    </rPh>
    <phoneticPr fontId="3"/>
  </si>
  <si>
    <t>有効求人倍率</t>
    <rPh sb="0" eb="2">
      <t>ユウコウ</t>
    </rPh>
    <rPh sb="2" eb="4">
      <t>キュウジン</t>
    </rPh>
    <rPh sb="4" eb="6">
      <t>バイリツ</t>
    </rPh>
    <phoneticPr fontId="3"/>
  </si>
  <si>
    <t>新規就職率</t>
    <rPh sb="0" eb="2">
      <t>シンキ</t>
    </rPh>
    <rPh sb="2" eb="3">
      <t>シュウ</t>
    </rPh>
    <rPh sb="3" eb="4">
      <t>ショク</t>
    </rPh>
    <rPh sb="4" eb="5">
      <t>リツ</t>
    </rPh>
    <phoneticPr fontId="3"/>
  </si>
  <si>
    <t>年度・月</t>
    <rPh sb="0" eb="2">
      <t>ネンド</t>
    </rPh>
    <rPh sb="3" eb="4">
      <t>ツキ</t>
    </rPh>
    <phoneticPr fontId="3"/>
  </si>
  <si>
    <t>前年比</t>
    <rPh sb="0" eb="3">
      <t>ゼンネンヒ</t>
    </rPh>
    <phoneticPr fontId="3"/>
  </si>
  <si>
    <t>前年差</t>
    <rPh sb="0" eb="3">
      <t>ゼンネンサ</t>
    </rPh>
    <phoneticPr fontId="3"/>
  </si>
  <si>
    <t>29年度</t>
    <rPh sb="2" eb="4">
      <t>ネンド</t>
    </rPh>
    <phoneticPr fontId="3"/>
  </si>
  <si>
    <t>30年度</t>
    <rPh sb="2" eb="4">
      <t>ネンド</t>
    </rPh>
    <phoneticPr fontId="3"/>
  </si>
  <si>
    <t>31年度</t>
    <rPh sb="2" eb="4">
      <t>ネンド</t>
    </rPh>
    <phoneticPr fontId="3"/>
  </si>
  <si>
    <t xml:space="preserve"> 30年  ４月</t>
    <rPh sb="7" eb="8">
      <t>ガツ</t>
    </rPh>
    <phoneticPr fontId="3"/>
  </si>
  <si>
    <t xml:space="preserve"> ５月</t>
    <rPh sb="2" eb="3">
      <t>ガツ</t>
    </rPh>
    <phoneticPr fontId="3"/>
  </si>
  <si>
    <t xml:space="preserve"> ６月</t>
    <rPh sb="2" eb="3">
      <t>ガツ</t>
    </rPh>
    <phoneticPr fontId="3"/>
  </si>
  <si>
    <t xml:space="preserve"> ７月</t>
    <rPh sb="2" eb="3">
      <t>ガツ</t>
    </rPh>
    <phoneticPr fontId="3"/>
  </si>
  <si>
    <t xml:space="preserve"> ８月</t>
    <rPh sb="2" eb="3">
      <t>ガツ</t>
    </rPh>
    <phoneticPr fontId="3"/>
  </si>
  <si>
    <t xml:space="preserve"> ９月</t>
    <rPh sb="2" eb="3">
      <t>ガツ</t>
    </rPh>
    <phoneticPr fontId="3"/>
  </si>
  <si>
    <t xml:space="preserve"> 10月</t>
    <rPh sb="3" eb="4">
      <t>ガツ</t>
    </rPh>
    <phoneticPr fontId="3"/>
  </si>
  <si>
    <t xml:space="preserve"> 11月</t>
    <rPh sb="3" eb="4">
      <t>ガツ</t>
    </rPh>
    <phoneticPr fontId="3"/>
  </si>
  <si>
    <t xml:space="preserve"> 12月</t>
    <rPh sb="3" eb="4">
      <t>ガツ</t>
    </rPh>
    <phoneticPr fontId="3"/>
  </si>
  <si>
    <t xml:space="preserve"> 31年 １月</t>
    <rPh sb="3" eb="4">
      <t>ネン</t>
    </rPh>
    <rPh sb="6" eb="7">
      <t>ガツ</t>
    </rPh>
    <phoneticPr fontId="3"/>
  </si>
  <si>
    <t xml:space="preserve">  ２月</t>
    <rPh sb="3" eb="4">
      <t>ガツ</t>
    </rPh>
    <phoneticPr fontId="3"/>
  </si>
  <si>
    <t xml:space="preserve">  ３月</t>
    <rPh sb="3" eb="4">
      <t>ガツ</t>
    </rPh>
    <phoneticPr fontId="3"/>
  </si>
  <si>
    <t xml:space="preserve">  ４月</t>
    <rPh sb="3" eb="4">
      <t>ガツ</t>
    </rPh>
    <phoneticPr fontId="3"/>
  </si>
  <si>
    <t xml:space="preserve">  元年 ５月</t>
    <rPh sb="2" eb="4">
      <t>ガンネン</t>
    </rPh>
    <rPh sb="6" eb="7">
      <t>ガツ</t>
    </rPh>
    <phoneticPr fontId="3"/>
  </si>
  <si>
    <t xml:space="preserve"> ２年 １月</t>
    <rPh sb="2" eb="3">
      <t>ネン</t>
    </rPh>
    <rPh sb="5" eb="6">
      <t>ガツ</t>
    </rPh>
    <phoneticPr fontId="3"/>
  </si>
  <si>
    <t xml:space="preserve"> ２月</t>
    <rPh sb="2" eb="3">
      <t>ガツ</t>
    </rPh>
    <phoneticPr fontId="3"/>
  </si>
  <si>
    <t xml:space="preserve"> ３月</t>
    <rPh sb="2" eb="3">
      <t>ガツ</t>
    </rPh>
    <phoneticPr fontId="3"/>
  </si>
  <si>
    <t xml:space="preserve"> ４月</t>
    <rPh sb="2" eb="3">
      <t>ガツ</t>
    </rPh>
    <phoneticPr fontId="3"/>
  </si>
  <si>
    <t xml:space="preserve"> 元年 ５月</t>
    <rPh sb="1" eb="3">
      <t>ガンネン</t>
    </rPh>
    <rPh sb="5" eb="6">
      <t>ガツ</t>
    </rPh>
    <phoneticPr fontId="3"/>
  </si>
  <si>
    <t xml:space="preserve">  30年 ４月</t>
    <rPh sb="7" eb="8">
      <t>ガツ</t>
    </rPh>
    <phoneticPr fontId="3"/>
  </si>
  <si>
    <t>（パートを含む常用）</t>
    <rPh sb="5" eb="6">
      <t>フク</t>
    </rPh>
    <rPh sb="7" eb="9">
      <t>ジョウヨウ</t>
    </rPh>
    <phoneticPr fontId="3"/>
  </si>
  <si>
    <t>求　職　・　求　人　・　就　職　状　況</t>
    <rPh sb="0" eb="1">
      <t>モトム</t>
    </rPh>
    <rPh sb="2" eb="3">
      <t>ショク</t>
    </rPh>
    <rPh sb="6" eb="7">
      <t>モトム</t>
    </rPh>
    <rPh sb="8" eb="9">
      <t>ジン</t>
    </rPh>
    <rPh sb="12" eb="13">
      <t>シュウ</t>
    </rPh>
    <rPh sb="14" eb="15">
      <t>ショク</t>
    </rPh>
    <rPh sb="16" eb="17">
      <t>ジョウ</t>
    </rPh>
    <rPh sb="18" eb="19">
      <t>キョウ</t>
    </rPh>
    <phoneticPr fontId="3"/>
  </si>
  <si>
    <t>中 高 年 齢 者 職 業 紹 介 状 況</t>
    <rPh sb="0" eb="1">
      <t>ナカ</t>
    </rPh>
    <rPh sb="2" eb="3">
      <t>タカ</t>
    </rPh>
    <rPh sb="4" eb="5">
      <t>トシ</t>
    </rPh>
    <rPh sb="6" eb="7">
      <t>ヨワイ</t>
    </rPh>
    <rPh sb="8" eb="9">
      <t>シャ</t>
    </rPh>
    <rPh sb="10" eb="11">
      <t>ショク</t>
    </rPh>
    <rPh sb="12" eb="13">
      <t>ギョウ</t>
    </rPh>
    <rPh sb="14" eb="15">
      <t>タスク</t>
    </rPh>
    <rPh sb="16" eb="17">
      <t>スケ</t>
    </rPh>
    <rPh sb="18" eb="19">
      <t>ジョウ</t>
    </rPh>
    <rPh sb="20" eb="21">
      <t>キョウ</t>
    </rPh>
    <phoneticPr fontId="3"/>
  </si>
  <si>
    <t>紹　　介</t>
    <rPh sb="0" eb="1">
      <t>タスク</t>
    </rPh>
    <rPh sb="3" eb="4">
      <t>スケ</t>
    </rPh>
    <phoneticPr fontId="3"/>
  </si>
  <si>
    <t>就職率 (新規)</t>
    <rPh sb="0" eb="1">
      <t>シュウ</t>
    </rPh>
    <rPh sb="1" eb="2">
      <t>ショク</t>
    </rPh>
    <rPh sb="2" eb="3">
      <t>リツ</t>
    </rPh>
    <rPh sb="5" eb="7">
      <t>シンキ</t>
    </rPh>
    <phoneticPr fontId="3"/>
  </si>
  <si>
    <t>計</t>
    <rPh sb="0" eb="1">
      <t>ケイ</t>
    </rPh>
    <phoneticPr fontId="3"/>
  </si>
  <si>
    <t>うち55歳以上</t>
    <rPh sb="4" eb="5">
      <t>サイ</t>
    </rPh>
    <rPh sb="5" eb="7">
      <t>イジョウ</t>
    </rPh>
    <phoneticPr fontId="3"/>
  </si>
  <si>
    <t>30年 ４月</t>
    <rPh sb="5" eb="6">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</si>
  <si>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</si>
  <si>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</si>
  <si>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</si>
  <si>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</si>
  <si>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</si>
  <si>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</si>
  <si>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</si>
  <si>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</si>
  <si>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31年 １月</t>
    <rPh sb="2" eb="3">
      <t>ネン</t>
    </rPh>
    <rPh sb="5" eb="6">
      <t>ガツ</t>
    </rPh>
    <phoneticPr fontId="3"/>
  </si>
  <si>
    <t>２月</t>
    <rPh sb="1" eb="2">
      <t>ガツ</t>
    </rPh>
    <phoneticPr fontId="3"/>
  </si>
  <si>
    <t>３月</t>
    <rPh sb="1" eb="2">
      <t>ガツ</t>
    </rPh>
    <phoneticPr fontId="3"/>
  </si>
  <si>
    <t>４月</t>
    <rPh sb="1" eb="2">
      <t>ガツ</t>
    </rPh>
    <phoneticPr fontId="3"/>
  </si>
  <si>
    <t>元年 ５月</t>
    <rPh sb="0" eb="2">
      <t>ガンネン</t>
    </rPh>
    <rPh sb="4" eb="5">
      <t>ガツ</t>
    </rPh>
    <phoneticPr fontId="3"/>
  </si>
  <si>
    <t>２年 １月</t>
    <rPh sb="1" eb="2">
      <t>ネン</t>
    </rPh>
    <rPh sb="4" eb="5">
      <t>ガツ</t>
    </rPh>
    <phoneticPr fontId="3"/>
  </si>
  <si>
    <t>パ ー ト タ イ ム 職 業 紹 介 状 況</t>
    <rPh sb="12" eb="13">
      <t>ショク</t>
    </rPh>
    <rPh sb="14" eb="15">
      <t>ギョウ</t>
    </rPh>
    <rPh sb="16" eb="17">
      <t>タスク</t>
    </rPh>
    <rPh sb="18" eb="19">
      <t>スケ</t>
    </rPh>
    <rPh sb="20" eb="21">
      <t>ジョウ</t>
    </rPh>
    <rPh sb="22" eb="23">
      <t>キョウ</t>
    </rPh>
    <phoneticPr fontId="3"/>
  </si>
  <si>
    <t>（常用）</t>
    <rPh sb="1" eb="3">
      <t>ジョウヨウ</t>
    </rPh>
    <phoneticPr fontId="3"/>
  </si>
  <si>
    <t>年 齢 階 層 別 職 業 紹 介 状 況 （令和２年４月）</t>
    <rPh sb="0" eb="1">
      <t>トシ</t>
    </rPh>
    <rPh sb="2" eb="3">
      <t>ヨワイ</t>
    </rPh>
    <rPh sb="4" eb="5">
      <t>カイ</t>
    </rPh>
    <rPh sb="6" eb="7">
      <t>ソウ</t>
    </rPh>
    <rPh sb="8" eb="9">
      <t>ベツ</t>
    </rPh>
    <rPh sb="10" eb="11">
      <t>ショク</t>
    </rPh>
    <rPh sb="12" eb="13">
      <t>ギョウ</t>
    </rPh>
    <rPh sb="14" eb="15">
      <t>タスク</t>
    </rPh>
    <rPh sb="16" eb="17">
      <t>スケ</t>
    </rPh>
    <rPh sb="18" eb="19">
      <t>ジョウ</t>
    </rPh>
    <rPh sb="20" eb="21">
      <t>キョウ</t>
    </rPh>
    <rPh sb="23" eb="24">
      <t>レイ</t>
    </rPh>
    <rPh sb="24" eb="25">
      <t>ワ</t>
    </rPh>
    <rPh sb="26" eb="27">
      <t>ネン</t>
    </rPh>
    <rPh sb="28" eb="29">
      <t>ツキ</t>
    </rPh>
    <phoneticPr fontId="3"/>
  </si>
  <si>
    <t>（パートを含む常用）</t>
  </si>
  <si>
    <t>パートを含む</t>
    <rPh sb="4" eb="5">
      <t>フク</t>
    </rPh>
    <phoneticPr fontId="3"/>
  </si>
  <si>
    <t>男</t>
    <rPh sb="0" eb="1">
      <t>オトコ</t>
    </rPh>
    <phoneticPr fontId="3"/>
  </si>
  <si>
    <t>女</t>
    <rPh sb="0" eb="1">
      <t>オンナ</t>
    </rPh>
    <phoneticPr fontId="3"/>
  </si>
  <si>
    <t>有効求人数</t>
    <rPh sb="0" eb="2">
      <t>ユウコウ</t>
    </rPh>
    <rPh sb="2" eb="5">
      <t>キュウジンスウ</t>
    </rPh>
    <phoneticPr fontId="3"/>
  </si>
  <si>
    <t>有効求職者数</t>
    <rPh sb="0" eb="2">
      <t>ユウコウ</t>
    </rPh>
    <rPh sb="2" eb="5">
      <t>キュウショクシャ</t>
    </rPh>
    <rPh sb="5" eb="6">
      <t>スウ</t>
    </rPh>
    <phoneticPr fontId="3"/>
  </si>
  <si>
    <t>就職者数</t>
    <rPh sb="0" eb="3">
      <t>シュウショクシャ</t>
    </rPh>
    <rPh sb="3" eb="4">
      <t>スウ</t>
    </rPh>
    <phoneticPr fontId="3"/>
  </si>
  <si>
    <t>19歳以下</t>
    <rPh sb="2" eb="3">
      <t>サイ</t>
    </rPh>
    <rPh sb="3" eb="5">
      <t>イカ</t>
    </rPh>
    <phoneticPr fontId="3"/>
  </si>
  <si>
    <t>*</t>
    <phoneticPr fontId="3"/>
  </si>
  <si>
    <t>*</t>
    <phoneticPr fontId="3"/>
  </si>
  <si>
    <t>20～24歳</t>
    <rPh sb="5" eb="6">
      <t>サイ</t>
    </rPh>
    <phoneticPr fontId="3"/>
  </si>
  <si>
    <t>*</t>
    <phoneticPr fontId="3"/>
  </si>
  <si>
    <t>*</t>
    <phoneticPr fontId="3"/>
  </si>
  <si>
    <t>25～29歳</t>
    <rPh sb="5" eb="6">
      <t>サイ</t>
    </rPh>
    <phoneticPr fontId="3"/>
  </si>
  <si>
    <t>*</t>
    <phoneticPr fontId="3"/>
  </si>
  <si>
    <t>30～34歳</t>
    <rPh sb="5" eb="6">
      <t>サイ</t>
    </rPh>
    <phoneticPr fontId="3"/>
  </si>
  <si>
    <t>*</t>
    <phoneticPr fontId="3"/>
  </si>
  <si>
    <t>35～39歳</t>
    <rPh sb="5" eb="6">
      <t>サイ</t>
    </rPh>
    <phoneticPr fontId="3"/>
  </si>
  <si>
    <t>40～44歳</t>
    <rPh sb="5" eb="6">
      <t>サイ</t>
    </rPh>
    <phoneticPr fontId="3"/>
  </si>
  <si>
    <t>*</t>
    <phoneticPr fontId="3"/>
  </si>
  <si>
    <t>45～49歳</t>
    <rPh sb="5" eb="6">
      <t>サイ</t>
    </rPh>
    <phoneticPr fontId="3"/>
  </si>
  <si>
    <t>50～54歳</t>
    <rPh sb="5" eb="6">
      <t>サイ</t>
    </rPh>
    <phoneticPr fontId="3"/>
  </si>
  <si>
    <t>55～59歳</t>
    <rPh sb="5" eb="6">
      <t>サイ</t>
    </rPh>
    <phoneticPr fontId="3"/>
  </si>
  <si>
    <t>60～64歳</t>
    <rPh sb="5" eb="6">
      <t>サイ</t>
    </rPh>
    <phoneticPr fontId="3"/>
  </si>
  <si>
    <t>65歳以上</t>
    <rPh sb="2" eb="3">
      <t>サイ</t>
    </rPh>
    <rPh sb="3" eb="5">
      <t>イジョウ</t>
    </rPh>
    <phoneticPr fontId="3"/>
  </si>
  <si>
    <t>パートを除く</t>
    <rPh sb="4" eb="5">
      <t>ノゾ</t>
    </rPh>
    <phoneticPr fontId="3"/>
  </si>
  <si>
    <t>（注）求職申込書における「性別」欄の記載が任意となったことから、男女別の合計は全体の値と必ずしも一致しない。</t>
    <rPh sb="1" eb="2">
      <t>チュウ</t>
    </rPh>
    <rPh sb="3" eb="5">
      <t>キュウショク</t>
    </rPh>
    <rPh sb="5" eb="7">
      <t>モウシコミ</t>
    </rPh>
    <rPh sb="7" eb="8">
      <t>ショ</t>
    </rPh>
    <rPh sb="13" eb="15">
      <t>セイベツ</t>
    </rPh>
    <rPh sb="16" eb="17">
      <t>ラン</t>
    </rPh>
    <rPh sb="18" eb="20">
      <t>キサイ</t>
    </rPh>
    <rPh sb="21" eb="23">
      <t>ニンイ</t>
    </rPh>
    <rPh sb="32" eb="35">
      <t>ダンジョベツ</t>
    </rPh>
    <rPh sb="36" eb="38">
      <t>ゴウケイ</t>
    </rPh>
    <rPh sb="39" eb="41">
      <t>ゼンタイ</t>
    </rPh>
    <rPh sb="42" eb="43">
      <t>アタイ</t>
    </rPh>
    <rPh sb="44" eb="45">
      <t>カナラ</t>
    </rPh>
    <rPh sb="48" eb="50">
      <t>イッチ</t>
    </rPh>
    <phoneticPr fontId="3"/>
  </si>
  <si>
    <t>障　害　者　職　業　紹　介　状　況</t>
    <rPh sb="0" eb="1">
      <t>サワ</t>
    </rPh>
    <rPh sb="2" eb="3">
      <t>ガイ</t>
    </rPh>
    <rPh sb="4" eb="5">
      <t>シャ</t>
    </rPh>
    <rPh sb="6" eb="7">
      <t>ショク</t>
    </rPh>
    <rPh sb="8" eb="9">
      <t>ギョウ</t>
    </rPh>
    <rPh sb="10" eb="11">
      <t>タスク</t>
    </rPh>
    <rPh sb="12" eb="13">
      <t>スケ</t>
    </rPh>
    <rPh sb="14" eb="15">
      <t>ジョウ</t>
    </rPh>
    <rPh sb="16" eb="17">
      <t>キョウ</t>
    </rPh>
    <phoneticPr fontId="3"/>
  </si>
  <si>
    <t>新規求職申込件数</t>
    <rPh sb="0" eb="2">
      <t>シンキ</t>
    </rPh>
    <rPh sb="2" eb="4">
      <t>キュウショク</t>
    </rPh>
    <rPh sb="4" eb="6">
      <t>モウシコミ</t>
    </rPh>
    <rPh sb="6" eb="8">
      <t>ケンスウ</t>
    </rPh>
    <phoneticPr fontId="3"/>
  </si>
  <si>
    <t>紹　介　件　数</t>
    <rPh sb="0" eb="1">
      <t>タスク</t>
    </rPh>
    <rPh sb="2" eb="3">
      <t>スケ</t>
    </rPh>
    <rPh sb="4" eb="5">
      <t>ケン</t>
    </rPh>
    <rPh sb="6" eb="7">
      <t>カズ</t>
    </rPh>
    <phoneticPr fontId="3"/>
  </si>
  <si>
    <t>就　職　件　数</t>
    <rPh sb="0" eb="1">
      <t>シュウ</t>
    </rPh>
    <rPh sb="2" eb="3">
      <t>ショク</t>
    </rPh>
    <rPh sb="4" eb="5">
      <t>ケン</t>
    </rPh>
    <rPh sb="6" eb="7">
      <t>カズ</t>
    </rPh>
    <phoneticPr fontId="3"/>
  </si>
  <si>
    <t>新規登録件数</t>
    <rPh sb="0" eb="2">
      <t>シンキ</t>
    </rPh>
    <rPh sb="2" eb="4">
      <t>トウロク</t>
    </rPh>
    <rPh sb="4" eb="6">
      <t>ケンスウ</t>
    </rPh>
    <phoneticPr fontId="3"/>
  </si>
  <si>
    <t>就業中の者</t>
    <rPh sb="0" eb="2">
      <t>シュウギョウ</t>
    </rPh>
    <rPh sb="2" eb="3">
      <t>ナカ</t>
    </rPh>
    <rPh sb="4" eb="5">
      <t>モノ</t>
    </rPh>
    <phoneticPr fontId="3"/>
  </si>
  <si>
    <t>第１種
登録者</t>
    <rPh sb="0" eb="1">
      <t>ダイ</t>
    </rPh>
    <rPh sb="2" eb="3">
      <t>シュ</t>
    </rPh>
    <rPh sb="4" eb="7">
      <t>トウロクシャ</t>
    </rPh>
    <phoneticPr fontId="3"/>
  </si>
  <si>
    <t>第２種
登録者</t>
    <rPh sb="0" eb="1">
      <t>ダイ</t>
    </rPh>
    <rPh sb="2" eb="3">
      <t>シュ</t>
    </rPh>
    <rPh sb="4" eb="7">
      <t>トウロクシャ</t>
    </rPh>
    <phoneticPr fontId="3"/>
  </si>
  <si>
    <t>項　目</t>
  </si>
  <si>
    <t>計</t>
  </si>
  <si>
    <t>産　業　別　新　規　求　人　状　況</t>
    <rPh sb="0" eb="1">
      <t>サン</t>
    </rPh>
    <rPh sb="2" eb="3">
      <t>ギョウ</t>
    </rPh>
    <rPh sb="4" eb="5">
      <t>ベツ</t>
    </rPh>
    <rPh sb="6" eb="7">
      <t>シン</t>
    </rPh>
    <rPh sb="8" eb="9">
      <t>キ</t>
    </rPh>
    <rPh sb="10" eb="11">
      <t>モトム</t>
    </rPh>
    <rPh sb="12" eb="13">
      <t>ジン</t>
    </rPh>
    <rPh sb="14" eb="15">
      <t>ジョウ</t>
    </rPh>
    <rPh sb="16" eb="17">
      <t>キョウ</t>
    </rPh>
    <phoneticPr fontId="3"/>
  </si>
  <si>
    <t>Ａ･Ｂ</t>
    <phoneticPr fontId="3"/>
  </si>
  <si>
    <t>Ｄ</t>
    <phoneticPr fontId="3"/>
  </si>
  <si>
    <t>Ｄ</t>
    <phoneticPr fontId="3"/>
  </si>
  <si>
    <t>Ｅ</t>
    <phoneticPr fontId="3"/>
  </si>
  <si>
    <t>Ｇ　電気･ガス</t>
    <rPh sb="2" eb="4">
      <t>デンキ</t>
    </rPh>
    <phoneticPr fontId="3"/>
  </si>
  <si>
    <t>Ｇ</t>
    <phoneticPr fontId="3"/>
  </si>
  <si>
    <t>Ｈ</t>
    <phoneticPr fontId="3"/>
  </si>
  <si>
    <t>Ｉ</t>
    <phoneticPr fontId="3"/>
  </si>
  <si>
    <t>Ｊ</t>
    <phoneticPr fontId="3"/>
  </si>
  <si>
    <t>Ｋ</t>
    <phoneticPr fontId="3"/>
  </si>
  <si>
    <t>Ｍ　宿泊・</t>
    <rPh sb="2" eb="4">
      <t>シュクハク</t>
    </rPh>
    <phoneticPr fontId="3"/>
  </si>
  <si>
    <t>Ｎ　生活関連</t>
    <rPh sb="2" eb="4">
      <t>セイカツ</t>
    </rPh>
    <rPh sb="4" eb="6">
      <t>カンレン</t>
    </rPh>
    <phoneticPr fontId="3"/>
  </si>
  <si>
    <t>Ｏ</t>
    <phoneticPr fontId="3"/>
  </si>
  <si>
    <t>Ｐ</t>
    <phoneticPr fontId="3"/>
  </si>
  <si>
    <t>Ｒ</t>
    <phoneticPr fontId="3"/>
  </si>
  <si>
    <t>Ｓ，Ｔ</t>
    <phoneticPr fontId="3"/>
  </si>
  <si>
    <t>農林漁業</t>
    <rPh sb="0" eb="2">
      <t>ノウリン</t>
    </rPh>
    <rPh sb="2" eb="4">
      <t>ギョギョウ</t>
    </rPh>
    <phoneticPr fontId="3"/>
  </si>
  <si>
    <t>鉱　　業</t>
    <rPh sb="0" eb="1">
      <t>コウ</t>
    </rPh>
    <rPh sb="3" eb="4">
      <t>ギョウ</t>
    </rPh>
    <phoneticPr fontId="3"/>
  </si>
  <si>
    <t>建 設 業</t>
    <rPh sb="0" eb="1">
      <t>ケン</t>
    </rPh>
    <rPh sb="2" eb="3">
      <t>セツ</t>
    </rPh>
    <rPh sb="4" eb="5">
      <t>ギョウ</t>
    </rPh>
    <phoneticPr fontId="3"/>
  </si>
  <si>
    <t>製 造 業</t>
    <rPh sb="0" eb="1">
      <t>セイ</t>
    </rPh>
    <rPh sb="2" eb="3">
      <t>ヅクリ</t>
    </rPh>
    <rPh sb="4" eb="5">
      <t>ギョウ</t>
    </rPh>
    <phoneticPr fontId="3"/>
  </si>
  <si>
    <t>熱供給水道業</t>
    <rPh sb="0" eb="1">
      <t>ネツ</t>
    </rPh>
    <rPh sb="1" eb="3">
      <t>キョウキュウ</t>
    </rPh>
    <rPh sb="3" eb="6">
      <t>スイドウギョウ</t>
    </rPh>
    <phoneticPr fontId="3"/>
  </si>
  <si>
    <t>情報通信業</t>
    <rPh sb="0" eb="2">
      <t>ジョウホウ</t>
    </rPh>
    <rPh sb="2" eb="5">
      <t>ツウシンギョウ</t>
    </rPh>
    <phoneticPr fontId="3"/>
  </si>
  <si>
    <t>運輸・郵便業</t>
    <rPh sb="0" eb="2">
      <t>ウンユ</t>
    </rPh>
    <rPh sb="3" eb="5">
      <t>ユウビン</t>
    </rPh>
    <rPh sb="5" eb="6">
      <t>ギョウ</t>
    </rPh>
    <phoneticPr fontId="3"/>
  </si>
  <si>
    <t>卸売・小売業</t>
    <rPh sb="0" eb="1">
      <t>オロシ</t>
    </rPh>
    <rPh sb="1" eb="2">
      <t>ウ</t>
    </rPh>
    <rPh sb="3" eb="6">
      <t>コウリギョウ</t>
    </rPh>
    <phoneticPr fontId="3"/>
  </si>
  <si>
    <t>金融・保険業</t>
    <rPh sb="0" eb="2">
      <t>キンユウ</t>
    </rPh>
    <rPh sb="3" eb="5">
      <t>ホケン</t>
    </rPh>
    <rPh sb="5" eb="6">
      <t>ギョウ</t>
    </rPh>
    <phoneticPr fontId="3"/>
  </si>
  <si>
    <t>不動産業</t>
    <rPh sb="0" eb="4">
      <t>フドウサンギョウ</t>
    </rPh>
    <phoneticPr fontId="3"/>
  </si>
  <si>
    <t>飲食ｻｰﾋﾞｽ業</t>
    <rPh sb="0" eb="2">
      <t>インショク</t>
    </rPh>
    <rPh sb="7" eb="8">
      <t>ギョウ</t>
    </rPh>
    <phoneticPr fontId="3"/>
  </si>
  <si>
    <t>ｻｰﾋﾞｽ・娯楽業</t>
    <rPh sb="6" eb="9">
      <t>ゴラクギョウ</t>
    </rPh>
    <phoneticPr fontId="3"/>
  </si>
  <si>
    <t>教育学習支援業</t>
    <rPh sb="0" eb="2">
      <t>キョウイク</t>
    </rPh>
    <rPh sb="2" eb="4">
      <t>ガクシュウ</t>
    </rPh>
    <rPh sb="4" eb="6">
      <t>シエン</t>
    </rPh>
    <rPh sb="6" eb="7">
      <t>ギョウ</t>
    </rPh>
    <phoneticPr fontId="3"/>
  </si>
  <si>
    <t>医療・福祉</t>
    <rPh sb="0" eb="2">
      <t>イリョウ</t>
    </rPh>
    <rPh sb="3" eb="5">
      <t>フクシ</t>
    </rPh>
    <phoneticPr fontId="3"/>
  </si>
  <si>
    <t>サービス業</t>
    <rPh sb="4" eb="5">
      <t>ギョウ</t>
    </rPh>
    <phoneticPr fontId="3"/>
  </si>
  <si>
    <t>公務，その他</t>
    <rPh sb="0" eb="1">
      <t>コウ</t>
    </rPh>
    <rPh sb="1" eb="2">
      <t>ツトム</t>
    </rPh>
    <rPh sb="5" eb="6">
      <t>タ</t>
    </rPh>
    <phoneticPr fontId="3"/>
  </si>
  <si>
    <t xml:space="preserve">          -</t>
  </si>
  <si>
    <t>元年 ５月</t>
    <rPh sb="0" eb="1">
      <t>ガン</t>
    </rPh>
    <rPh sb="1" eb="2">
      <t>ネン</t>
    </rPh>
    <rPh sb="4" eb="5">
      <t>ガツ</t>
    </rPh>
    <phoneticPr fontId="3"/>
  </si>
  <si>
    <t>製　造　業　の　内　訳</t>
    <rPh sb="0" eb="1">
      <t>セイ</t>
    </rPh>
    <rPh sb="2" eb="3">
      <t>ヅクリ</t>
    </rPh>
    <rPh sb="4" eb="5">
      <t>ギョウ</t>
    </rPh>
    <rPh sb="8" eb="9">
      <t>ナイ</t>
    </rPh>
    <rPh sb="10" eb="11">
      <t>ヤク</t>
    </rPh>
    <phoneticPr fontId="3"/>
  </si>
  <si>
    <t>09</t>
    <phoneticPr fontId="3"/>
  </si>
  <si>
    <r>
      <t>12　　</t>
    </r>
    <r>
      <rPr>
        <sz val="11"/>
        <rFont val="ＭＳ ゴシック"/>
        <family val="3"/>
        <charset val="128"/>
      </rPr>
      <t>木材・</t>
    </r>
    <rPh sb="4" eb="6">
      <t>モクザイ</t>
    </rPh>
    <phoneticPr fontId="3"/>
  </si>
  <si>
    <r>
      <t>13　　</t>
    </r>
    <r>
      <rPr>
        <sz val="11"/>
        <rFont val="ＭＳ ゴシック"/>
        <family val="3"/>
        <charset val="128"/>
      </rPr>
      <t>家具・</t>
    </r>
    <rPh sb="4" eb="6">
      <t>カグ</t>
    </rPh>
    <phoneticPr fontId="3"/>
  </si>
  <si>
    <r>
      <t>28　</t>
    </r>
    <r>
      <rPr>
        <sz val="8"/>
        <rFont val="ＭＳ ゴシック"/>
        <family val="3"/>
        <charset val="128"/>
      </rPr>
      <t>電子部品・</t>
    </r>
    <rPh sb="3" eb="5">
      <t>デンシ</t>
    </rPh>
    <rPh sb="5" eb="7">
      <t>ブヒン</t>
    </rPh>
    <phoneticPr fontId="3"/>
  </si>
  <si>
    <t>食料品製造</t>
    <rPh sb="0" eb="3">
      <t>ショクリョウヒン</t>
    </rPh>
    <rPh sb="3" eb="5">
      <t>セイゾウ</t>
    </rPh>
    <phoneticPr fontId="3"/>
  </si>
  <si>
    <t>繊　維</t>
    <rPh sb="0" eb="1">
      <t>セン</t>
    </rPh>
    <rPh sb="2" eb="3">
      <t>ユイ</t>
    </rPh>
    <phoneticPr fontId="3"/>
  </si>
  <si>
    <t>木製品製造</t>
    <rPh sb="0" eb="3">
      <t>モクセイヒン</t>
    </rPh>
    <rPh sb="3" eb="5">
      <t>セイゾウ</t>
    </rPh>
    <phoneticPr fontId="3"/>
  </si>
  <si>
    <t>装備品製造</t>
    <rPh sb="0" eb="3">
      <t>ソウビヒン</t>
    </rPh>
    <rPh sb="3" eb="5">
      <t>セイゾウ</t>
    </rPh>
    <phoneticPr fontId="3"/>
  </si>
  <si>
    <t>印刷・同関連</t>
    <rPh sb="0" eb="2">
      <t>インサツ</t>
    </rPh>
    <rPh sb="3" eb="4">
      <t>ドウ</t>
    </rPh>
    <rPh sb="4" eb="6">
      <t>カンレン</t>
    </rPh>
    <phoneticPr fontId="3"/>
  </si>
  <si>
    <t>金属製品</t>
    <rPh sb="0" eb="2">
      <t>キンゾク</t>
    </rPh>
    <rPh sb="2" eb="4">
      <t>セイヒン</t>
    </rPh>
    <phoneticPr fontId="3"/>
  </si>
  <si>
    <t>はん用機械</t>
    <rPh sb="2" eb="3">
      <t>ヨウ</t>
    </rPh>
    <rPh sb="3" eb="5">
      <t>キカイ</t>
    </rPh>
    <phoneticPr fontId="3"/>
  </si>
  <si>
    <t>生産用機械</t>
    <rPh sb="0" eb="3">
      <t>セイサンヨウ</t>
    </rPh>
    <rPh sb="3" eb="5">
      <t>キカイ</t>
    </rPh>
    <phoneticPr fontId="3"/>
  </si>
  <si>
    <t>業務用機械</t>
    <rPh sb="0" eb="3">
      <t>ギョウムヨウ</t>
    </rPh>
    <rPh sb="3" eb="5">
      <t>キカイ</t>
    </rPh>
    <phoneticPr fontId="3"/>
  </si>
  <si>
    <t>デバイス・電子回路</t>
    <rPh sb="5" eb="7">
      <t>デンシ</t>
    </rPh>
    <rPh sb="7" eb="9">
      <t>カイロ</t>
    </rPh>
    <phoneticPr fontId="3"/>
  </si>
  <si>
    <t>電気機械器具</t>
    <rPh sb="0" eb="2">
      <t>デンキ</t>
    </rPh>
    <rPh sb="2" eb="4">
      <t>キカイ</t>
    </rPh>
    <rPh sb="4" eb="6">
      <t>キグ</t>
    </rPh>
    <phoneticPr fontId="3"/>
  </si>
  <si>
    <t>情報通信機械</t>
    <rPh sb="0" eb="2">
      <t>ジョウホウ</t>
    </rPh>
    <rPh sb="2" eb="4">
      <t>ツウシン</t>
    </rPh>
    <rPh sb="4" eb="6">
      <t>キカイ</t>
    </rPh>
    <phoneticPr fontId="3"/>
  </si>
  <si>
    <t>輸送用機械</t>
    <rPh sb="0" eb="3">
      <t>ユソウヨウ</t>
    </rPh>
    <rPh sb="3" eb="5">
      <t>キカイ</t>
    </rPh>
    <phoneticPr fontId="3"/>
  </si>
  <si>
    <t>パ ー ト タ イ ム の 産 業 別 求 人 状 況</t>
    <rPh sb="14" eb="15">
      <t>サン</t>
    </rPh>
    <rPh sb="16" eb="17">
      <t>ギョウ</t>
    </rPh>
    <rPh sb="18" eb="19">
      <t>ベツ</t>
    </rPh>
    <rPh sb="20" eb="21">
      <t>モトム</t>
    </rPh>
    <rPh sb="22" eb="23">
      <t>ジン</t>
    </rPh>
    <rPh sb="24" eb="25">
      <t>ジョウ</t>
    </rPh>
    <rPh sb="26" eb="27">
      <t>キョウ</t>
    </rPh>
    <phoneticPr fontId="3"/>
  </si>
  <si>
    <t>Ａ･Ｂ</t>
    <phoneticPr fontId="3"/>
  </si>
  <si>
    <t>Ｄ</t>
    <phoneticPr fontId="3"/>
  </si>
  <si>
    <t>Ｇ</t>
    <phoneticPr fontId="3"/>
  </si>
  <si>
    <t>Ｈ</t>
    <phoneticPr fontId="3"/>
  </si>
  <si>
    <t>Ｉ</t>
    <phoneticPr fontId="3"/>
  </si>
  <si>
    <t>Ｊ</t>
    <phoneticPr fontId="3"/>
  </si>
  <si>
    <t>Ｋ</t>
    <phoneticPr fontId="3"/>
  </si>
  <si>
    <t>Ｏ</t>
    <phoneticPr fontId="3"/>
  </si>
  <si>
    <t>Ｐ</t>
    <phoneticPr fontId="3"/>
  </si>
  <si>
    <t>Ｒ</t>
    <phoneticPr fontId="3"/>
  </si>
  <si>
    <t>ハ ロ ー ワ ー ク 別 新 規 求 職 状 況</t>
    <rPh sb="12" eb="13">
      <t>ベツ</t>
    </rPh>
    <rPh sb="14" eb="15">
      <t>シン</t>
    </rPh>
    <rPh sb="16" eb="17">
      <t>キ</t>
    </rPh>
    <rPh sb="18" eb="19">
      <t>モトム</t>
    </rPh>
    <rPh sb="20" eb="21">
      <t>ショク</t>
    </rPh>
    <rPh sb="22" eb="23">
      <t>ジョウ</t>
    </rPh>
    <rPh sb="24" eb="25">
      <t>キョウ</t>
    </rPh>
    <phoneticPr fontId="3"/>
  </si>
  <si>
    <t>安定所名</t>
    <rPh sb="0" eb="3">
      <t>アンテイショ</t>
    </rPh>
    <rPh sb="3" eb="4">
      <t>メイ</t>
    </rPh>
    <phoneticPr fontId="3"/>
  </si>
  <si>
    <t>秋　　田</t>
    <rPh sb="0" eb="1">
      <t>アキ</t>
    </rPh>
    <rPh sb="3" eb="4">
      <t>タ</t>
    </rPh>
    <phoneticPr fontId="3"/>
  </si>
  <si>
    <t>男　　鹿</t>
    <rPh sb="0" eb="1">
      <t>オトコ</t>
    </rPh>
    <rPh sb="3" eb="4">
      <t>シカ</t>
    </rPh>
    <phoneticPr fontId="3"/>
  </si>
  <si>
    <t>能　　代</t>
    <rPh sb="0" eb="1">
      <t>ノウ</t>
    </rPh>
    <rPh sb="3" eb="4">
      <t>ダイ</t>
    </rPh>
    <phoneticPr fontId="3"/>
  </si>
  <si>
    <t>大　　館</t>
    <rPh sb="0" eb="1">
      <t>ダイ</t>
    </rPh>
    <rPh sb="3" eb="4">
      <t>カン</t>
    </rPh>
    <phoneticPr fontId="3"/>
  </si>
  <si>
    <t>鷹　　巣</t>
    <rPh sb="0" eb="1">
      <t>タカ</t>
    </rPh>
    <rPh sb="3" eb="4">
      <t>ス</t>
    </rPh>
    <phoneticPr fontId="3"/>
  </si>
  <si>
    <t>大　　曲</t>
    <rPh sb="0" eb="1">
      <t>ダイ</t>
    </rPh>
    <rPh sb="3" eb="4">
      <t>キョク</t>
    </rPh>
    <phoneticPr fontId="3"/>
  </si>
  <si>
    <t>角　　館</t>
    <rPh sb="0" eb="1">
      <t>カド</t>
    </rPh>
    <rPh sb="3" eb="4">
      <t>カン</t>
    </rPh>
    <phoneticPr fontId="3"/>
  </si>
  <si>
    <t>本　　荘</t>
    <rPh sb="0" eb="1">
      <t>ホン</t>
    </rPh>
    <rPh sb="3" eb="4">
      <t>ショウ</t>
    </rPh>
    <phoneticPr fontId="3"/>
  </si>
  <si>
    <t>横　　手</t>
    <rPh sb="0" eb="1">
      <t>ヨコ</t>
    </rPh>
    <rPh sb="3" eb="4">
      <t>テ</t>
    </rPh>
    <phoneticPr fontId="3"/>
  </si>
  <si>
    <t>湯　　沢</t>
    <rPh sb="0" eb="1">
      <t>ユ</t>
    </rPh>
    <rPh sb="3" eb="4">
      <t>サワ</t>
    </rPh>
    <phoneticPr fontId="3"/>
  </si>
  <si>
    <t>鹿　　角</t>
    <phoneticPr fontId="3"/>
  </si>
  <si>
    <t>県　　計</t>
    <rPh sb="0" eb="1">
      <t>ケン</t>
    </rPh>
    <rPh sb="3" eb="4">
      <t>ケイ</t>
    </rPh>
    <phoneticPr fontId="3"/>
  </si>
  <si>
    <t>年度累計</t>
    <rPh sb="0" eb="2">
      <t>ネンド</t>
    </rPh>
    <rPh sb="2" eb="4">
      <t>ルイケイ</t>
    </rPh>
    <phoneticPr fontId="3"/>
  </si>
  <si>
    <t>前年度　　累計</t>
    <rPh sb="0" eb="3">
      <t>ゼンネンド</t>
    </rPh>
    <rPh sb="5" eb="7">
      <t>ルイケイ</t>
    </rPh>
    <phoneticPr fontId="3"/>
  </si>
  <si>
    <t>ハ ロ ー ワ ー ク 別 有 効 求 職 状 況</t>
    <rPh sb="12" eb="13">
      <t>ベツ</t>
    </rPh>
    <rPh sb="14" eb="15">
      <t>ユウ</t>
    </rPh>
    <rPh sb="16" eb="17">
      <t>コウ</t>
    </rPh>
    <rPh sb="18" eb="19">
      <t>モトム</t>
    </rPh>
    <rPh sb="20" eb="21">
      <t>ショク</t>
    </rPh>
    <rPh sb="22" eb="23">
      <t>ジョウ</t>
    </rPh>
    <rPh sb="24" eb="25">
      <t>キョウ</t>
    </rPh>
    <phoneticPr fontId="3"/>
  </si>
  <si>
    <t>鹿　　角</t>
  </si>
  <si>
    <t>ハ ロ ー ワ ー ク 別 新 規 求 人 状 況</t>
    <rPh sb="12" eb="13">
      <t>ベツ</t>
    </rPh>
    <rPh sb="14" eb="15">
      <t>シン</t>
    </rPh>
    <rPh sb="16" eb="17">
      <t>キ</t>
    </rPh>
    <rPh sb="18" eb="19">
      <t>モトム</t>
    </rPh>
    <rPh sb="20" eb="21">
      <t>ジン</t>
    </rPh>
    <rPh sb="22" eb="23">
      <t>ジョウ</t>
    </rPh>
    <rPh sb="24" eb="25">
      <t>キョウ</t>
    </rPh>
    <phoneticPr fontId="3"/>
  </si>
  <si>
    <t>ハ ロ ー ワ ー ク 別 有 効 求 人 状 況</t>
    <rPh sb="12" eb="13">
      <t>ベツ</t>
    </rPh>
    <rPh sb="14" eb="15">
      <t>ユウ</t>
    </rPh>
    <rPh sb="16" eb="17">
      <t>コウ</t>
    </rPh>
    <rPh sb="18" eb="19">
      <t>モトム</t>
    </rPh>
    <rPh sb="20" eb="21">
      <t>ジン</t>
    </rPh>
    <rPh sb="22" eb="23">
      <t>ジョウ</t>
    </rPh>
    <rPh sb="24" eb="25">
      <t>キョウ</t>
    </rPh>
    <phoneticPr fontId="3"/>
  </si>
  <si>
    <t>ハ ロ ー ワ ー ク 別 紹 介 件 数</t>
    <rPh sb="12" eb="13">
      <t>ベツ</t>
    </rPh>
    <rPh sb="14" eb="15">
      <t>タスク</t>
    </rPh>
    <rPh sb="16" eb="17">
      <t>スケ</t>
    </rPh>
    <rPh sb="18" eb="19">
      <t>ケン</t>
    </rPh>
    <rPh sb="20" eb="21">
      <t>カズ</t>
    </rPh>
    <phoneticPr fontId="3"/>
  </si>
  <si>
    <t>31年 1月</t>
    <rPh sb="2" eb="3">
      <t>ネン</t>
    </rPh>
    <rPh sb="5" eb="6">
      <t>ガツ</t>
    </rPh>
    <phoneticPr fontId="3"/>
  </si>
  <si>
    <t>ハ ロ ー ワ ー ク 別 就 職 件 数</t>
    <rPh sb="12" eb="13">
      <t>ベツ</t>
    </rPh>
    <rPh sb="14" eb="15">
      <t>シュウ</t>
    </rPh>
    <rPh sb="16" eb="17">
      <t>ショク</t>
    </rPh>
    <rPh sb="18" eb="19">
      <t>ケン</t>
    </rPh>
    <rPh sb="20" eb="21">
      <t>カズ</t>
    </rPh>
    <phoneticPr fontId="3"/>
  </si>
  <si>
    <t>ハ ロ ー ワ ー ク 別 雇 用 保 険 受 給 者 就 職 件 数</t>
    <rPh sb="12" eb="13">
      <t>ベツ</t>
    </rPh>
    <rPh sb="14" eb="15">
      <t>ヤトイ</t>
    </rPh>
    <rPh sb="16" eb="17">
      <t>ヨウ</t>
    </rPh>
    <rPh sb="18" eb="19">
      <t>ホ</t>
    </rPh>
    <rPh sb="20" eb="21">
      <t>ケン</t>
    </rPh>
    <rPh sb="22" eb="23">
      <t>ウケ</t>
    </rPh>
    <rPh sb="24" eb="25">
      <t>キュウ</t>
    </rPh>
    <rPh sb="26" eb="27">
      <t>シャ</t>
    </rPh>
    <rPh sb="28" eb="29">
      <t>シュウ</t>
    </rPh>
    <rPh sb="30" eb="31">
      <t>ショク</t>
    </rPh>
    <rPh sb="32" eb="33">
      <t>ケン</t>
    </rPh>
    <rPh sb="34" eb="35">
      <t>カズ</t>
    </rPh>
    <phoneticPr fontId="3"/>
  </si>
  <si>
    <t>ハ ロ ー ワ ー ク 別 新 規 就 職 率 の 推 移</t>
    <rPh sb="12" eb="13">
      <t>ベツ</t>
    </rPh>
    <rPh sb="14" eb="15">
      <t>シン</t>
    </rPh>
    <rPh sb="16" eb="17">
      <t>タダシ</t>
    </rPh>
    <rPh sb="18" eb="19">
      <t>シュウ</t>
    </rPh>
    <rPh sb="20" eb="21">
      <t>ショク</t>
    </rPh>
    <rPh sb="22" eb="23">
      <t>リツ</t>
    </rPh>
    <rPh sb="26" eb="27">
      <t>スイ</t>
    </rPh>
    <rPh sb="28" eb="29">
      <t>ウツリ</t>
    </rPh>
    <phoneticPr fontId="3"/>
  </si>
  <si>
    <t>ハ ロ ー ワ ー ク 別 新 規 求 人 倍 率 の 推 移</t>
    <rPh sb="12" eb="13">
      <t>ベツ</t>
    </rPh>
    <rPh sb="14" eb="15">
      <t>シン</t>
    </rPh>
    <rPh sb="16" eb="17">
      <t>キ</t>
    </rPh>
    <rPh sb="18" eb="19">
      <t>モトム</t>
    </rPh>
    <rPh sb="20" eb="21">
      <t>ジン</t>
    </rPh>
    <rPh sb="22" eb="23">
      <t>バイ</t>
    </rPh>
    <rPh sb="24" eb="25">
      <t>リツ</t>
    </rPh>
    <rPh sb="28" eb="29">
      <t>スイ</t>
    </rPh>
    <rPh sb="30" eb="31">
      <t>ウツリ</t>
    </rPh>
    <phoneticPr fontId="3"/>
  </si>
  <si>
    <t>４月</t>
    <phoneticPr fontId="3"/>
  </si>
  <si>
    <t>ハ ロ ー ワ ー ク 別 有 効 求 人 倍 率 の 推 移</t>
    <rPh sb="12" eb="13">
      <t>ベツ</t>
    </rPh>
    <rPh sb="14" eb="15">
      <t>ユウ</t>
    </rPh>
    <rPh sb="16" eb="17">
      <t>コウ</t>
    </rPh>
    <rPh sb="18" eb="19">
      <t>モトム</t>
    </rPh>
    <rPh sb="20" eb="21">
      <t>ジン</t>
    </rPh>
    <rPh sb="22" eb="23">
      <t>バイ</t>
    </rPh>
    <rPh sb="24" eb="25">
      <t>リツ</t>
    </rPh>
    <rPh sb="28" eb="29">
      <t>スイ</t>
    </rPh>
    <rPh sb="30" eb="31">
      <t>ウツリ</t>
    </rPh>
    <phoneticPr fontId="3"/>
  </si>
  <si>
    <t>雇用調整助成金、特定求職者雇用開発助成金及び地域雇用開発助成金取扱状況</t>
    <rPh sb="0" eb="2">
      <t>コヨウ</t>
    </rPh>
    <rPh sb="2" eb="4">
      <t>チョウセイ</t>
    </rPh>
    <rPh sb="4" eb="7">
      <t>ジョセイキン</t>
    </rPh>
    <phoneticPr fontId="6"/>
  </si>
  <si>
    <t>雇用調整助成金産業別支給決定状況</t>
    <rPh sb="0" eb="2">
      <t>コヨウ</t>
    </rPh>
    <rPh sb="2" eb="4">
      <t>チョウセイ</t>
    </rPh>
    <rPh sb="4" eb="7">
      <t>ジョセイキン</t>
    </rPh>
    <rPh sb="7" eb="9">
      <t>サンギョウ</t>
    </rPh>
    <rPh sb="9" eb="10">
      <t>ベツ</t>
    </rPh>
    <rPh sb="10" eb="12">
      <t>シキュウ</t>
    </rPh>
    <rPh sb="12" eb="14">
      <t>ケッテイ</t>
    </rPh>
    <rPh sb="14" eb="16">
      <t>ジョウキョウ</t>
    </rPh>
    <phoneticPr fontId="6"/>
  </si>
  <si>
    <t>項目</t>
    <rPh sb="0" eb="2">
      <t>コウモク</t>
    </rPh>
    <phoneticPr fontId="6"/>
  </si>
  <si>
    <t>雇用調整助成金　　　　　　　　　</t>
    <rPh sb="0" eb="2">
      <t>コヨウ</t>
    </rPh>
    <rPh sb="2" eb="4">
      <t>チョウセイ</t>
    </rPh>
    <rPh sb="4" eb="7">
      <t>ジョセイキン</t>
    </rPh>
    <phoneticPr fontId="6"/>
  </si>
  <si>
    <t>特定求職者雇用開発助成金</t>
    <rPh sb="0" eb="2">
      <t>トクテイ</t>
    </rPh>
    <rPh sb="2" eb="5">
      <t>キュウショクシャ</t>
    </rPh>
    <rPh sb="5" eb="7">
      <t>コヨウ</t>
    </rPh>
    <rPh sb="7" eb="9">
      <t>カイハツ</t>
    </rPh>
    <rPh sb="9" eb="12">
      <t>ジョセイキン</t>
    </rPh>
    <phoneticPr fontId="6"/>
  </si>
  <si>
    <t>地域雇用開発助成金支給決定状況</t>
    <rPh sb="0" eb="2">
      <t>チイキ</t>
    </rPh>
    <rPh sb="2" eb="4">
      <t>コヨウ</t>
    </rPh>
    <rPh sb="4" eb="6">
      <t>カイハツ</t>
    </rPh>
    <rPh sb="6" eb="9">
      <t>ジョセイキン</t>
    </rPh>
    <rPh sb="9" eb="11">
      <t>シキュウ</t>
    </rPh>
    <rPh sb="11" eb="13">
      <t>ケッテイ</t>
    </rPh>
    <rPh sb="13" eb="15">
      <t>ジョウキョウ</t>
    </rPh>
    <phoneticPr fontId="6"/>
  </si>
  <si>
    <t>支給決定
件　　　数</t>
    <rPh sb="0" eb="2">
      <t>シキュウ</t>
    </rPh>
    <rPh sb="2" eb="4">
      <t>ケッテイ</t>
    </rPh>
    <rPh sb="5" eb="6">
      <t>ケン</t>
    </rPh>
    <rPh sb="9" eb="10">
      <t>カズ</t>
    </rPh>
    <phoneticPr fontId="6"/>
  </si>
  <si>
    <t>休業等
延日数</t>
    <rPh sb="0" eb="1">
      <t>キュウ</t>
    </rPh>
    <rPh sb="1" eb="2">
      <t>ギョウ</t>
    </rPh>
    <rPh sb="2" eb="3">
      <t>トウ</t>
    </rPh>
    <rPh sb="4" eb="5">
      <t>ノ</t>
    </rPh>
    <rPh sb="5" eb="7">
      <t>ニッスウ</t>
    </rPh>
    <phoneticPr fontId="6"/>
  </si>
  <si>
    <t>特定就職困難者雇用開発助成金
第一期支給決定者数</t>
    <rPh sb="0" eb="2">
      <t>トクテイ</t>
    </rPh>
    <rPh sb="2" eb="4">
      <t>シュウショク</t>
    </rPh>
    <rPh sb="4" eb="6">
      <t>コンナン</t>
    </rPh>
    <rPh sb="6" eb="7">
      <t>シャ</t>
    </rPh>
    <rPh sb="7" eb="9">
      <t>コヨウ</t>
    </rPh>
    <rPh sb="9" eb="11">
      <t>カイハツ</t>
    </rPh>
    <rPh sb="11" eb="14">
      <t>ジョセイキン</t>
    </rPh>
    <rPh sb="15" eb="16">
      <t>ダイ</t>
    </rPh>
    <rPh sb="16" eb="17">
      <t>イッ</t>
    </rPh>
    <rPh sb="17" eb="18">
      <t>キ</t>
    </rPh>
    <rPh sb="18" eb="20">
      <t>シキュウ</t>
    </rPh>
    <rPh sb="20" eb="23">
      <t>ケッテイシャ</t>
    </rPh>
    <rPh sb="23" eb="24">
      <t>スウ</t>
    </rPh>
    <phoneticPr fontId="6"/>
  </si>
  <si>
    <t>年月</t>
    <rPh sb="0" eb="1">
      <t>ネン</t>
    </rPh>
    <rPh sb="1" eb="2">
      <t>ツキ</t>
    </rPh>
    <phoneticPr fontId="6"/>
  </si>
  <si>
    <t>支給決定件数
（※1）</t>
    <rPh sb="0" eb="2">
      <t>シキュウ</t>
    </rPh>
    <rPh sb="2" eb="4">
      <t>ケッテイ</t>
    </rPh>
    <rPh sb="4" eb="6">
      <t>ケンスウ</t>
    </rPh>
    <phoneticPr fontId="6"/>
  </si>
  <si>
    <t>休業等延日数　　（※2）</t>
    <rPh sb="0" eb="2">
      <t>キュウギョウ</t>
    </rPh>
    <rPh sb="2" eb="3">
      <t>ナド</t>
    </rPh>
    <rPh sb="3" eb="4">
      <t>ノ</t>
    </rPh>
    <rPh sb="4" eb="6">
      <t>ニッスウ</t>
    </rPh>
    <phoneticPr fontId="6"/>
  </si>
  <si>
    <t>60歳以上　の者</t>
    <rPh sb="2" eb="5">
      <t>サイイジョウ</t>
    </rPh>
    <rPh sb="7" eb="8">
      <t>モノ</t>
    </rPh>
    <phoneticPr fontId="6"/>
  </si>
  <si>
    <t>高年齢者雇用開発特別奨励金</t>
    <rPh sb="0" eb="3">
      <t>コウネンレイ</t>
    </rPh>
    <rPh sb="3" eb="4">
      <t>シャ</t>
    </rPh>
    <rPh sb="4" eb="6">
      <t>コヨウ</t>
    </rPh>
    <rPh sb="6" eb="8">
      <t>カイハツ</t>
    </rPh>
    <rPh sb="8" eb="10">
      <t>トクベツ</t>
    </rPh>
    <rPh sb="10" eb="13">
      <t>ショウレイキン</t>
    </rPh>
    <phoneticPr fontId="6"/>
  </si>
  <si>
    <t>身体障害者</t>
    <rPh sb="0" eb="2">
      <t>シンタイ</t>
    </rPh>
    <rPh sb="2" eb="5">
      <t>ショウガイシャ</t>
    </rPh>
    <phoneticPr fontId="6"/>
  </si>
  <si>
    <t>知的障害者</t>
    <rPh sb="0" eb="2">
      <t>チテキ</t>
    </rPh>
    <rPh sb="2" eb="5">
      <t>ショウガイシャ</t>
    </rPh>
    <phoneticPr fontId="6"/>
  </si>
  <si>
    <t>精神障害者</t>
    <rPh sb="0" eb="2">
      <t>セイシン</t>
    </rPh>
    <rPh sb="2" eb="4">
      <t>ショウガイ</t>
    </rPh>
    <rPh sb="4" eb="5">
      <t>シャ</t>
    </rPh>
    <phoneticPr fontId="6"/>
  </si>
  <si>
    <t>母子家庭の母等</t>
    <rPh sb="0" eb="2">
      <t>ボシ</t>
    </rPh>
    <rPh sb="2" eb="4">
      <t>カテイ</t>
    </rPh>
    <rPh sb="5" eb="7">
      <t>ハハトウ</t>
    </rPh>
    <phoneticPr fontId="6"/>
  </si>
  <si>
    <t>父子家庭の父</t>
    <rPh sb="0" eb="2">
      <t>フシ</t>
    </rPh>
    <rPh sb="2" eb="4">
      <t>カテイ</t>
    </rPh>
    <rPh sb="5" eb="6">
      <t>チチ</t>
    </rPh>
    <phoneticPr fontId="6"/>
  </si>
  <si>
    <t>その他　　　被災者等</t>
    <rPh sb="2" eb="3">
      <t>タ</t>
    </rPh>
    <rPh sb="6" eb="9">
      <t>ヒサイシャ</t>
    </rPh>
    <rPh sb="9" eb="10">
      <t>ナド</t>
    </rPh>
    <phoneticPr fontId="6"/>
  </si>
  <si>
    <t>計</t>
    <rPh sb="0" eb="1">
      <t>ケイ</t>
    </rPh>
    <phoneticPr fontId="6"/>
  </si>
  <si>
    <t>支給決定　　件数　　　　　</t>
    <rPh sb="0" eb="2">
      <t>シキュウ</t>
    </rPh>
    <rPh sb="2" eb="4">
      <t>ケッテイ</t>
    </rPh>
    <rPh sb="6" eb="8">
      <t>ケンスウ</t>
    </rPh>
    <phoneticPr fontId="6"/>
  </si>
  <si>
    <t>産業分類</t>
    <rPh sb="0" eb="2">
      <t>サンギョウ</t>
    </rPh>
    <rPh sb="2" eb="4">
      <t>ブンルイ</t>
    </rPh>
    <phoneticPr fontId="6"/>
  </si>
  <si>
    <t>26年度</t>
    <rPh sb="2" eb="4">
      <t>ネンド</t>
    </rPh>
    <phoneticPr fontId="3"/>
  </si>
  <si>
    <t>A,B農林漁業（01～04）</t>
    <rPh sb="3" eb="5">
      <t>ノウリン</t>
    </rPh>
    <rPh sb="5" eb="6">
      <t>ギョ</t>
    </rPh>
    <rPh sb="6" eb="7">
      <t>ギョウ</t>
    </rPh>
    <phoneticPr fontId="6"/>
  </si>
  <si>
    <t>27年度</t>
    <rPh sb="2" eb="4">
      <t>ネンド</t>
    </rPh>
    <phoneticPr fontId="3"/>
  </si>
  <si>
    <t>Ｃ　鉱業、採石業、砂利採取業（05）</t>
    <rPh sb="2" eb="4">
      <t>コウギョウ</t>
    </rPh>
    <rPh sb="5" eb="7">
      <t>サイセキ</t>
    </rPh>
    <rPh sb="7" eb="8">
      <t>ギョウ</t>
    </rPh>
    <rPh sb="9" eb="11">
      <t>ジャリ</t>
    </rPh>
    <rPh sb="11" eb="13">
      <t>サイシュ</t>
    </rPh>
    <rPh sb="13" eb="14">
      <t>ギョウ</t>
    </rPh>
    <phoneticPr fontId="6"/>
  </si>
  <si>
    <t>28年度</t>
    <rPh sb="2" eb="4">
      <t>ネンド</t>
    </rPh>
    <phoneticPr fontId="3"/>
  </si>
  <si>
    <t>Ｄ　建設業（06～08）</t>
    <rPh sb="2" eb="5">
      <t>ケンセツギョウ</t>
    </rPh>
    <phoneticPr fontId="6"/>
  </si>
  <si>
    <t>Ｅ　製造業（09～32）　</t>
    <rPh sb="2" eb="5">
      <t>セイゾウギョウ</t>
    </rPh>
    <phoneticPr fontId="6"/>
  </si>
  <si>
    <t>（主　な　内　訳）</t>
    <rPh sb="1" eb="2">
      <t>オモ</t>
    </rPh>
    <rPh sb="5" eb="6">
      <t>ナイ</t>
    </rPh>
    <rPh sb="7" eb="8">
      <t>ヤク</t>
    </rPh>
    <phoneticPr fontId="6"/>
  </si>
  <si>
    <t>18 プラスチック製品製造業（別掲を除く）</t>
    <rPh sb="9" eb="11">
      <t>セイヒン</t>
    </rPh>
    <rPh sb="11" eb="14">
      <t>セイゾウギョウ</t>
    </rPh>
    <rPh sb="15" eb="17">
      <t>ベッケイ</t>
    </rPh>
    <rPh sb="18" eb="19">
      <t>ノゾ</t>
    </rPh>
    <phoneticPr fontId="6"/>
  </si>
  <si>
    <t>27 業務用機械器具製造業</t>
    <rPh sb="3" eb="6">
      <t>ギョウムヨウ</t>
    </rPh>
    <rPh sb="6" eb="8">
      <t>キカイ</t>
    </rPh>
    <rPh sb="8" eb="10">
      <t>キグ</t>
    </rPh>
    <rPh sb="10" eb="13">
      <t>セイゾウギョウ</t>
    </rPh>
    <phoneticPr fontId="6"/>
  </si>
  <si>
    <t>31年4月</t>
    <rPh sb="2" eb="3">
      <t>ネン</t>
    </rPh>
    <rPh sb="4" eb="5">
      <t>ガツ</t>
    </rPh>
    <phoneticPr fontId="6"/>
  </si>
  <si>
    <t>28 電子部品・デバイス・電子回路製造業</t>
    <rPh sb="3" eb="5">
      <t>デンシ</t>
    </rPh>
    <rPh sb="5" eb="7">
      <t>ブヒン</t>
    </rPh>
    <rPh sb="13" eb="15">
      <t>デンシ</t>
    </rPh>
    <rPh sb="15" eb="17">
      <t>カイロ</t>
    </rPh>
    <rPh sb="17" eb="20">
      <t>セイゾウギョウ</t>
    </rPh>
    <phoneticPr fontId="6"/>
  </si>
  <si>
    <t>5月</t>
    <rPh sb="1" eb="2">
      <t>ガツ</t>
    </rPh>
    <phoneticPr fontId="6"/>
  </si>
  <si>
    <t>29 電気機械器具製造業</t>
    <rPh sb="3" eb="5">
      <t>デンキ</t>
    </rPh>
    <rPh sb="5" eb="7">
      <t>キカイ</t>
    </rPh>
    <rPh sb="7" eb="9">
      <t>キグ</t>
    </rPh>
    <rPh sb="9" eb="12">
      <t>セイゾウギョウ</t>
    </rPh>
    <phoneticPr fontId="6"/>
  </si>
  <si>
    <t>6月</t>
    <rPh sb="1" eb="2">
      <t>ガツ</t>
    </rPh>
    <phoneticPr fontId="6"/>
  </si>
  <si>
    <t>7月</t>
    <rPh sb="1" eb="2">
      <t>ガツ</t>
    </rPh>
    <phoneticPr fontId="6"/>
  </si>
  <si>
    <t>8月</t>
    <rPh sb="1" eb="2">
      <t>ガツ</t>
    </rPh>
    <phoneticPr fontId="6"/>
  </si>
  <si>
    <t>9月</t>
    <rPh sb="1" eb="2">
      <t>ガツ</t>
    </rPh>
    <phoneticPr fontId="6"/>
  </si>
  <si>
    <t>10月</t>
    <rPh sb="2" eb="3">
      <t>ガツ</t>
    </rPh>
    <phoneticPr fontId="6"/>
  </si>
  <si>
    <t>11月</t>
    <rPh sb="2" eb="3">
      <t>ガツ</t>
    </rPh>
    <phoneticPr fontId="6"/>
  </si>
  <si>
    <t>12月</t>
    <rPh sb="2" eb="3">
      <t>ガツ</t>
    </rPh>
    <phoneticPr fontId="6"/>
  </si>
  <si>
    <t>F　電気、ガス、熱供給、水道業（33～36）</t>
    <rPh sb="2" eb="4">
      <t>デンキ</t>
    </rPh>
    <rPh sb="8" eb="9">
      <t>ネツ</t>
    </rPh>
    <rPh sb="9" eb="11">
      <t>キョウキュウ</t>
    </rPh>
    <rPh sb="12" eb="15">
      <t>スイドウギョウ</t>
    </rPh>
    <phoneticPr fontId="6"/>
  </si>
  <si>
    <t>2年1月</t>
    <rPh sb="1" eb="2">
      <t>ネン</t>
    </rPh>
    <rPh sb="3" eb="4">
      <t>ガツ</t>
    </rPh>
    <phoneticPr fontId="6"/>
  </si>
  <si>
    <t>Ｇ　情報通信業（37～41）</t>
    <rPh sb="2" eb="4">
      <t>ジョウホウ</t>
    </rPh>
    <rPh sb="4" eb="6">
      <t>ツウシン</t>
    </rPh>
    <rPh sb="6" eb="7">
      <t>ギョウ</t>
    </rPh>
    <phoneticPr fontId="6"/>
  </si>
  <si>
    <t>2月</t>
    <rPh sb="1" eb="2">
      <t>ガツ</t>
    </rPh>
    <phoneticPr fontId="6"/>
  </si>
  <si>
    <t>Ｈ　運輸業，郵便業（42～49）</t>
    <rPh sb="2" eb="5">
      <t>ウンユギョウ</t>
    </rPh>
    <rPh sb="6" eb="8">
      <t>ユウビン</t>
    </rPh>
    <rPh sb="8" eb="9">
      <t>ギョウ</t>
    </rPh>
    <phoneticPr fontId="6"/>
  </si>
  <si>
    <t>3月</t>
    <rPh sb="1" eb="2">
      <t>ガツ</t>
    </rPh>
    <phoneticPr fontId="6"/>
  </si>
  <si>
    <t>Ｉ　 卸売業，小売業(50～61）</t>
    <rPh sb="3" eb="5">
      <t>オロシウ</t>
    </rPh>
    <rPh sb="5" eb="6">
      <t>ギョウ</t>
    </rPh>
    <rPh sb="7" eb="9">
      <t>コウ</t>
    </rPh>
    <rPh sb="9" eb="10">
      <t>ギョウ</t>
    </rPh>
    <phoneticPr fontId="6"/>
  </si>
  <si>
    <t>4月</t>
    <rPh sb="1" eb="2">
      <t>ガツ</t>
    </rPh>
    <phoneticPr fontId="6"/>
  </si>
  <si>
    <t>K　 不動産業、物品賃貸業(68～70）</t>
    <rPh sb="3" eb="7">
      <t>フドウサンギョウ</t>
    </rPh>
    <rPh sb="8" eb="10">
      <t>ブッピン</t>
    </rPh>
    <rPh sb="10" eb="13">
      <t>チンタイギョウ</t>
    </rPh>
    <phoneticPr fontId="6"/>
  </si>
  <si>
    <t>回収分は反映されない。追給は延日数は反映されるが、件数は反映されない。</t>
    <rPh sb="0" eb="2">
      <t>カイシュウ</t>
    </rPh>
    <rPh sb="2" eb="3">
      <t>ブン</t>
    </rPh>
    <rPh sb="4" eb="6">
      <t>ハンエイ</t>
    </rPh>
    <rPh sb="11" eb="13">
      <t>ツイキュウ</t>
    </rPh>
    <rPh sb="14" eb="15">
      <t>ノ</t>
    </rPh>
    <rPh sb="15" eb="17">
      <t>ニッスウ</t>
    </rPh>
    <rPh sb="18" eb="20">
      <t>ハンエイ</t>
    </rPh>
    <rPh sb="25" eb="27">
      <t>ケンスウ</t>
    </rPh>
    <rPh sb="28" eb="30">
      <t>ハンエイ</t>
    </rPh>
    <phoneticPr fontId="6"/>
  </si>
  <si>
    <t>（※3）</t>
  </si>
  <si>
    <r>
      <t>Ｌ　</t>
    </r>
    <r>
      <rPr>
        <sz val="8"/>
        <rFont val="ＭＳ Ｐゴシック"/>
        <family val="3"/>
        <charset val="128"/>
      </rPr>
      <t>学術研究，専門・技術サービス業（71～74）</t>
    </r>
    <rPh sb="2" eb="4">
      <t>ガクジュツ</t>
    </rPh>
    <rPh sb="4" eb="6">
      <t>ケンキュウ</t>
    </rPh>
    <rPh sb="7" eb="9">
      <t>センモン</t>
    </rPh>
    <rPh sb="10" eb="12">
      <t>ギジュツ</t>
    </rPh>
    <rPh sb="16" eb="17">
      <t>ギョウ</t>
    </rPh>
    <phoneticPr fontId="6"/>
  </si>
  <si>
    <t>Ｍ　宿泊業,飲食サービス業（75～77）　</t>
    <rPh sb="2" eb="4">
      <t>シュクハク</t>
    </rPh>
    <rPh sb="4" eb="5">
      <t>ギョウ</t>
    </rPh>
    <rPh sb="6" eb="8">
      <t>インショク</t>
    </rPh>
    <rPh sb="12" eb="13">
      <t>ギョウ</t>
    </rPh>
    <phoneticPr fontId="6"/>
  </si>
  <si>
    <t>※１　雇用調整助成金において休業と短時間休業を同時に行っている場合は1件として計上している。</t>
    <rPh sb="3" eb="5">
      <t>コヨウ</t>
    </rPh>
    <phoneticPr fontId="6"/>
  </si>
  <si>
    <r>
      <t>Ｎ　</t>
    </r>
    <r>
      <rPr>
        <sz val="9"/>
        <rFont val="ＭＳ Ｐゴシック"/>
        <family val="3"/>
        <charset val="128"/>
      </rPr>
      <t>生活関連サービス業,娯楽業（78～80）</t>
    </r>
    <rPh sb="2" eb="4">
      <t>セイカツ</t>
    </rPh>
    <rPh sb="4" eb="6">
      <t>カンレン</t>
    </rPh>
    <rPh sb="10" eb="11">
      <t>ギョウ</t>
    </rPh>
    <rPh sb="12" eb="14">
      <t>ゴラク</t>
    </rPh>
    <rPh sb="14" eb="15">
      <t>ギョウ</t>
    </rPh>
    <phoneticPr fontId="6"/>
  </si>
  <si>
    <t>※２  延日数は、休業・短時間・教育訓練の日数。</t>
    <rPh sb="4" eb="5">
      <t>エン</t>
    </rPh>
    <phoneticPr fontId="6"/>
  </si>
  <si>
    <t>Ｏ　教育，学習支援業（81,82）</t>
    <rPh sb="2" eb="4">
      <t>キョウイク</t>
    </rPh>
    <rPh sb="5" eb="7">
      <t>ガクシュウ</t>
    </rPh>
    <rPh sb="7" eb="9">
      <t>シエン</t>
    </rPh>
    <rPh sb="9" eb="10">
      <t>ギョウ</t>
    </rPh>
    <phoneticPr fontId="6"/>
  </si>
  <si>
    <t>※３　平成26に係る対象者種別は「被災者」、平成29～30年度に係る対象者種別は「生活保護受給者・生活困窮者」、</t>
    <rPh sb="3" eb="5">
      <t>ヘイセイ</t>
    </rPh>
    <phoneticPr fontId="6"/>
  </si>
  <si>
    <t>Ｐ　医療，福祉（83～85）</t>
    <rPh sb="2" eb="4">
      <t>イリョウ</t>
    </rPh>
    <rPh sb="5" eb="7">
      <t>フクシ</t>
    </rPh>
    <phoneticPr fontId="6"/>
  </si>
  <si>
    <t>　　　　平成31年度に係る対象者種別は「生活保護受給者・生活困窮者」及び「被災者」</t>
    <rPh sb="4" eb="6">
      <t>ヘイセイ</t>
    </rPh>
    <phoneticPr fontId="6"/>
  </si>
  <si>
    <t>Ｑ　複合サービス事業（86,87）</t>
    <rPh sb="2" eb="4">
      <t>フクゴウ</t>
    </rPh>
    <rPh sb="8" eb="10">
      <t>ジギョウ</t>
    </rPh>
    <phoneticPr fontId="6"/>
  </si>
  <si>
    <r>
      <t>Ｒ　</t>
    </r>
    <r>
      <rPr>
        <sz val="8"/>
        <rFont val="ＭＳ Ｐゴシック"/>
        <family val="3"/>
        <charset val="128"/>
      </rPr>
      <t>サービス業（他に分類されないもの）（88～96）</t>
    </r>
    <rPh sb="6" eb="7">
      <t>ギョウ</t>
    </rPh>
    <rPh sb="8" eb="9">
      <t>タ</t>
    </rPh>
    <rPh sb="10" eb="12">
      <t>ブンルイ</t>
    </rPh>
    <phoneticPr fontId="6"/>
  </si>
  <si>
    <t>新 規 中 ・ 高 卒 者 　職 業 紹 介 状 況 一 覧</t>
    <phoneticPr fontId="6"/>
  </si>
  <si>
    <t>　秋田労働局職業安定部</t>
    <phoneticPr fontId="6"/>
  </si>
  <si>
    <t>項　目</t>
    <rPh sb="0" eb="1">
      <t>コウ</t>
    </rPh>
    <rPh sb="2" eb="3">
      <t>メ</t>
    </rPh>
    <phoneticPr fontId="6"/>
  </si>
  <si>
    <t>令和２年３月卒</t>
    <rPh sb="0" eb="1">
      <t>レイ</t>
    </rPh>
    <rPh sb="1" eb="2">
      <t>ワ</t>
    </rPh>
    <rPh sb="3" eb="4">
      <t>ネン</t>
    </rPh>
    <rPh sb="5" eb="6">
      <t>ガツ</t>
    </rPh>
    <rPh sb="6" eb="7">
      <t>ソツ</t>
    </rPh>
    <phoneticPr fontId="6"/>
  </si>
  <si>
    <t>平成３１年３月卒</t>
    <rPh sb="0" eb="2">
      <t>ヘイセイ</t>
    </rPh>
    <rPh sb="4" eb="5">
      <t>ネン</t>
    </rPh>
    <rPh sb="6" eb="7">
      <t>ガツ</t>
    </rPh>
    <rPh sb="7" eb="8">
      <t>ソツ</t>
    </rPh>
    <phoneticPr fontId="6"/>
  </si>
  <si>
    <t>対前年増減</t>
    <rPh sb="0" eb="1">
      <t>タイ</t>
    </rPh>
    <rPh sb="1" eb="3">
      <t>ゼンネン</t>
    </rPh>
    <rPh sb="3" eb="5">
      <t>ゾウゲン</t>
    </rPh>
    <phoneticPr fontId="6"/>
  </si>
  <si>
    <t>（前年同期）
県内就職希望率</t>
    <rPh sb="7" eb="9">
      <t>ケンナイ</t>
    </rPh>
    <rPh sb="9" eb="11">
      <t>シュウショク</t>
    </rPh>
    <rPh sb="11" eb="13">
      <t>キボウ</t>
    </rPh>
    <rPh sb="13" eb="14">
      <t>リツ</t>
    </rPh>
    <phoneticPr fontId="6"/>
  </si>
  <si>
    <t>（前年同期）
県内就職率</t>
    <rPh sb="7" eb="9">
      <t>ケンナイ</t>
    </rPh>
    <rPh sb="9" eb="11">
      <t>シュウショク</t>
    </rPh>
    <rPh sb="11" eb="12">
      <t>リツ</t>
    </rPh>
    <phoneticPr fontId="6"/>
  </si>
  <si>
    <t>区　分</t>
    <rPh sb="0" eb="1">
      <t>ク</t>
    </rPh>
    <rPh sb="2" eb="3">
      <t>ブン</t>
    </rPh>
    <phoneticPr fontId="6"/>
  </si>
  <si>
    <t>　（人）
①求　職</t>
    <rPh sb="6" eb="7">
      <t>モトム</t>
    </rPh>
    <rPh sb="8" eb="9">
      <t>ショク</t>
    </rPh>
    <phoneticPr fontId="6"/>
  </si>
  <si>
    <t xml:space="preserve"> （人）
②求　人</t>
    <rPh sb="6" eb="7">
      <t>モトム</t>
    </rPh>
    <rPh sb="8" eb="9">
      <t>ヒト</t>
    </rPh>
    <phoneticPr fontId="6"/>
  </si>
  <si>
    <r>
      <t>　（人）
③</t>
    </r>
    <r>
      <rPr>
        <sz val="8"/>
        <rFont val="ＭＳ Ｐゴシック"/>
        <family val="3"/>
        <charset val="128"/>
      </rPr>
      <t>内定
　・決定</t>
    </r>
    <rPh sb="6" eb="8">
      <t>ナイテイ</t>
    </rPh>
    <rPh sb="11" eb="13">
      <t>ケッテイ</t>
    </rPh>
    <phoneticPr fontId="6"/>
  </si>
  <si>
    <r>
      <t>　（人）
④</t>
    </r>
    <r>
      <rPr>
        <sz val="6"/>
        <rFont val="ＭＳ Ｐゴシック"/>
        <family val="3"/>
        <charset val="128"/>
      </rPr>
      <t>未内定
　・未決定</t>
    </r>
    <rPh sb="6" eb="9">
      <t>ミナイテイ</t>
    </rPh>
    <rPh sb="12" eb="13">
      <t>ミ</t>
    </rPh>
    <rPh sb="13" eb="15">
      <t>ケッテイ</t>
    </rPh>
    <phoneticPr fontId="6"/>
  </si>
  <si>
    <t>　（倍）
⑤求人倍率</t>
    <rPh sb="6" eb="8">
      <t>キュウジン</t>
    </rPh>
    <rPh sb="8" eb="10">
      <t>バイリツ</t>
    </rPh>
    <phoneticPr fontId="6"/>
  </si>
  <si>
    <r>
      <t>　（％）
⑥</t>
    </r>
    <r>
      <rPr>
        <sz val="6"/>
        <rFont val="ＭＳ Ｐゴシック"/>
        <family val="3"/>
        <charset val="128"/>
      </rPr>
      <t>内定率
　・決定率</t>
    </r>
    <rPh sb="6" eb="9">
      <t>ナイテイリツ</t>
    </rPh>
    <rPh sb="12" eb="14">
      <t>ケッテイ</t>
    </rPh>
    <rPh sb="14" eb="15">
      <t>リツ</t>
    </rPh>
    <phoneticPr fontId="6"/>
  </si>
  <si>
    <t>　（％）
⑦充足率</t>
    <rPh sb="6" eb="9">
      <t>ジュウソクリツ</t>
    </rPh>
    <phoneticPr fontId="6"/>
  </si>
  <si>
    <t>　（％）
⑥決定率</t>
    <rPh sb="6" eb="8">
      <t>ケッテイ</t>
    </rPh>
    <rPh sb="8" eb="9">
      <t>リツ</t>
    </rPh>
    <phoneticPr fontId="6"/>
  </si>
  <si>
    <t>　（％）
①求　職</t>
    <rPh sb="6" eb="7">
      <t>モトム</t>
    </rPh>
    <rPh sb="8" eb="9">
      <t>ショク</t>
    </rPh>
    <phoneticPr fontId="6"/>
  </si>
  <si>
    <t xml:space="preserve"> （％）
②求　人</t>
    <rPh sb="6" eb="7">
      <t>モトム</t>
    </rPh>
    <rPh sb="8" eb="9">
      <t>ヒト</t>
    </rPh>
    <phoneticPr fontId="6"/>
  </si>
  <si>
    <r>
      <t>　（％）
③</t>
    </r>
    <r>
      <rPr>
        <sz val="6"/>
        <rFont val="ＭＳ Ｐゴシック"/>
        <family val="3"/>
        <charset val="128"/>
      </rPr>
      <t>内定
　・決定</t>
    </r>
    <rPh sb="6" eb="8">
      <t>ナイテイ</t>
    </rPh>
    <rPh sb="11" eb="13">
      <t>ケッテイ</t>
    </rPh>
    <phoneticPr fontId="6"/>
  </si>
  <si>
    <r>
      <t>　（％）
④</t>
    </r>
    <r>
      <rPr>
        <sz val="6"/>
        <rFont val="ＭＳ Ｐゴシック"/>
        <family val="3"/>
        <charset val="128"/>
      </rPr>
      <t>未内定
　・未決定</t>
    </r>
    <rPh sb="6" eb="9">
      <t>ミナイテイ</t>
    </rPh>
    <rPh sb="12" eb="13">
      <t>ミ</t>
    </rPh>
    <rPh sb="13" eb="15">
      <t>ケッテイ</t>
    </rPh>
    <phoneticPr fontId="6"/>
  </si>
  <si>
    <r>
      <t>（ポイント）</t>
    </r>
    <r>
      <rPr>
        <sz val="9"/>
        <rFont val="ＭＳ Ｐゴシック"/>
        <family val="3"/>
        <charset val="128"/>
      </rPr>
      <t xml:space="preserve">
</t>
    </r>
    <r>
      <rPr>
        <sz val="10"/>
        <rFont val="ＭＳ Ｐゴシック"/>
        <family val="3"/>
        <charset val="128"/>
      </rPr>
      <t>⑤求人倍率</t>
    </r>
    <rPh sb="8" eb="10">
      <t>キュウジン</t>
    </rPh>
    <rPh sb="10" eb="12">
      <t>バイリツ</t>
    </rPh>
    <phoneticPr fontId="6"/>
  </si>
  <si>
    <r>
      <t>（ポイント）</t>
    </r>
    <r>
      <rPr>
        <sz val="10"/>
        <rFont val="ＭＳ Ｐゴシック"/>
        <family val="3"/>
        <charset val="128"/>
      </rPr>
      <t xml:space="preserve">
⑥</t>
    </r>
    <r>
      <rPr>
        <sz val="6"/>
        <rFont val="ＭＳ Ｐゴシック"/>
        <family val="3"/>
        <charset val="128"/>
      </rPr>
      <t>内定率
　・決定率</t>
    </r>
    <rPh sb="8" eb="11">
      <t>ナイテイリツ</t>
    </rPh>
    <rPh sb="14" eb="16">
      <t>ケッテイ</t>
    </rPh>
    <rPh sb="16" eb="17">
      <t>リツ</t>
    </rPh>
    <phoneticPr fontId="6"/>
  </si>
  <si>
    <r>
      <t>（ポイント）</t>
    </r>
    <r>
      <rPr>
        <sz val="10"/>
        <rFont val="ＭＳ Ｐゴシック"/>
        <family val="3"/>
        <charset val="128"/>
      </rPr>
      <t xml:space="preserve">
⑦充足率</t>
    </r>
    <rPh sb="8" eb="11">
      <t>ジュウソクリツ</t>
    </rPh>
    <phoneticPr fontId="6"/>
  </si>
  <si>
    <t>中学校卒</t>
    <rPh sb="0" eb="3">
      <t>チュウガッコウ</t>
    </rPh>
    <rPh sb="3" eb="4">
      <t>ソツ</t>
    </rPh>
    <phoneticPr fontId="6"/>
  </si>
  <si>
    <t>合 計</t>
    <rPh sb="0" eb="1">
      <t>ゴウ</t>
    </rPh>
    <rPh sb="2" eb="3">
      <t>ケイ</t>
    </rPh>
    <phoneticPr fontId="6"/>
  </si>
  <si>
    <t xml:space="preserve"> </t>
    <phoneticPr fontId="6"/>
  </si>
  <si>
    <t xml:space="preserve"> </t>
    <phoneticPr fontId="6"/>
  </si>
  <si>
    <t xml:space="preserve"> </t>
    <phoneticPr fontId="6"/>
  </si>
  <si>
    <t>県 内</t>
    <rPh sb="0" eb="1">
      <t>ケン</t>
    </rPh>
    <rPh sb="2" eb="3">
      <t>ナイ</t>
    </rPh>
    <phoneticPr fontId="6"/>
  </si>
  <si>
    <t>県 外</t>
    <rPh sb="0" eb="1">
      <t>ケン</t>
    </rPh>
    <rPh sb="2" eb="3">
      <t>ガイ</t>
    </rPh>
    <phoneticPr fontId="6"/>
  </si>
  <si>
    <t>高　　等　　学　　校　　卒</t>
    <rPh sb="0" eb="1">
      <t>タカ</t>
    </rPh>
    <rPh sb="3" eb="4">
      <t>トウ</t>
    </rPh>
    <rPh sb="6" eb="7">
      <t>ガク</t>
    </rPh>
    <rPh sb="9" eb="10">
      <t>コウ</t>
    </rPh>
    <rPh sb="12" eb="13">
      <t>ソツ</t>
    </rPh>
    <phoneticPr fontId="6"/>
  </si>
  <si>
    <t>合　　計</t>
    <rPh sb="0" eb="1">
      <t>ゴウ</t>
    </rPh>
    <rPh sb="3" eb="4">
      <t>ケイ</t>
    </rPh>
    <phoneticPr fontId="6"/>
  </si>
  <si>
    <t xml:space="preserve"> </t>
    <phoneticPr fontId="6"/>
  </si>
  <si>
    <t>男</t>
    <rPh sb="0" eb="1">
      <t>オトコ</t>
    </rPh>
    <phoneticPr fontId="6"/>
  </si>
  <si>
    <t>女</t>
    <rPh sb="0" eb="1">
      <t>オンナ</t>
    </rPh>
    <phoneticPr fontId="6"/>
  </si>
  <si>
    <t>県　　内</t>
    <rPh sb="0" eb="1">
      <t>ケン</t>
    </rPh>
    <rPh sb="3" eb="4">
      <t>ウチ</t>
    </rPh>
    <phoneticPr fontId="6"/>
  </si>
  <si>
    <t>男</t>
  </si>
  <si>
    <t>県　　外</t>
    <rPh sb="0" eb="1">
      <t>ケン</t>
    </rPh>
    <rPh sb="3" eb="4">
      <t>ソト</t>
    </rPh>
    <phoneticPr fontId="6"/>
  </si>
  <si>
    <t>Ａターン求職・就職状況（令和２年４月末現在）</t>
    <rPh sb="12" eb="13">
      <t>レイ</t>
    </rPh>
    <rPh sb="13" eb="14">
      <t>ワ</t>
    </rPh>
    <rPh sb="15" eb="16">
      <t>ネン</t>
    </rPh>
    <rPh sb="17" eb="18">
      <t>ガツ</t>
    </rPh>
    <rPh sb="18" eb="19">
      <t>マツ</t>
    </rPh>
    <rPh sb="19" eb="21">
      <t>ゲンザイ</t>
    </rPh>
    <phoneticPr fontId="3"/>
  </si>
  <si>
    <t>求　　　職　　　者</t>
  </si>
  <si>
    <t>就　　　　職　　　　者</t>
  </si>
  <si>
    <t>全　　　数</t>
  </si>
  <si>
    <t>全数のうち技術者</t>
  </si>
  <si>
    <t>全数のうち登録者等</t>
    <rPh sb="8" eb="9">
      <t>トウ</t>
    </rPh>
    <phoneticPr fontId="3"/>
  </si>
  <si>
    <t>安定所区分</t>
  </si>
  <si>
    <t>女</t>
  </si>
  <si>
    <t>鹿  角</t>
  </si>
  <si>
    <t>Ｒ元年度</t>
  </si>
  <si>
    <t>R２年度</t>
  </si>
  <si>
    <t>大　館</t>
  </si>
  <si>
    <t>鷹　巣</t>
  </si>
  <si>
    <t>能　代</t>
  </si>
  <si>
    <t>県北計</t>
    <rPh sb="0" eb="1">
      <t>ケン</t>
    </rPh>
    <rPh sb="1" eb="2">
      <t>キタ</t>
    </rPh>
    <rPh sb="2" eb="3">
      <t>ケイ</t>
    </rPh>
    <phoneticPr fontId="3"/>
  </si>
  <si>
    <t>県北計</t>
  </si>
  <si>
    <t>増減比%</t>
  </si>
  <si>
    <t>秋　田</t>
  </si>
  <si>
    <t>本　荘</t>
  </si>
  <si>
    <t>男　鹿</t>
  </si>
  <si>
    <t>中央計</t>
    <rPh sb="0" eb="2">
      <t>チュウオウ</t>
    </rPh>
    <rPh sb="2" eb="3">
      <t>ケイ</t>
    </rPh>
    <phoneticPr fontId="3"/>
  </si>
  <si>
    <t>中央計</t>
  </si>
  <si>
    <t>大　曲</t>
  </si>
  <si>
    <t>角　館</t>
  </si>
  <si>
    <t>横　手</t>
  </si>
  <si>
    <t>湯　沢</t>
  </si>
  <si>
    <t>県南計</t>
    <phoneticPr fontId="3"/>
  </si>
  <si>
    <t>Ｒ１年度</t>
  </si>
  <si>
    <t>県南計</t>
  </si>
  <si>
    <t>令和元年度
小計</t>
    <rPh sb="0" eb="2">
      <t>レイワ</t>
    </rPh>
    <rPh sb="2" eb="3">
      <t>モト</t>
    </rPh>
    <phoneticPr fontId="6"/>
  </si>
  <si>
    <t>令和２年度
小計</t>
    <phoneticPr fontId="6"/>
  </si>
  <si>
    <t>令和元年度</t>
  </si>
  <si>
    <t>安定所紹介就職者数</t>
  </si>
  <si>
    <t xml:space="preserve">     Ａターン登録者等就職決定状況</t>
    <rPh sb="12" eb="13">
      <t>トウ</t>
    </rPh>
    <phoneticPr fontId="3"/>
  </si>
  <si>
    <t>その他の就職者数</t>
  </si>
  <si>
    <t>令和２年度</t>
    <phoneticPr fontId="3"/>
  </si>
  <si>
    <t>令和元年度
合計</t>
    <rPh sb="0" eb="2">
      <t>レイワ</t>
    </rPh>
    <rPh sb="2" eb="3">
      <t>モト</t>
    </rPh>
    <phoneticPr fontId="6"/>
  </si>
  <si>
    <t>令和２年度
合計</t>
    <phoneticPr fontId="6"/>
  </si>
  <si>
    <t>対前年比(%)</t>
  </si>
  <si>
    <t>雇 用 保 険 適 用 関 係 （令和２年４月分）</t>
    <rPh sb="17" eb="18">
      <t>レイ</t>
    </rPh>
    <rPh sb="18" eb="19">
      <t>ワ</t>
    </rPh>
    <rPh sb="22" eb="23">
      <t>ガツ</t>
    </rPh>
    <rPh sb="23" eb="24">
      <t>ブン</t>
    </rPh>
    <phoneticPr fontId="3"/>
  </si>
  <si>
    <t>前　年　　同　月</t>
  </si>
  <si>
    <t>合　計</t>
  </si>
  <si>
    <t>（男鹿）</t>
  </si>
  <si>
    <t>（鷹巣）</t>
  </si>
  <si>
    <t>（角館）</t>
  </si>
  <si>
    <t>鹿　角</t>
  </si>
  <si>
    <t>年　度　　累　計</t>
  </si>
  <si>
    <t>前年度　　累 　計</t>
  </si>
  <si>
    <t>適　　  　用　　 　 関　　　  係</t>
  </si>
  <si>
    <t>事 業 所</t>
  </si>
  <si>
    <t>①新規適用事業所数</t>
  </si>
  <si>
    <t>② 廃 止 事 業 所 数</t>
  </si>
  <si>
    <t>③ 月末適用事業所数</t>
  </si>
  <si>
    <t>被　　保　　険　　者</t>
  </si>
  <si>
    <t xml:space="preserve">  ④ 資 格 取 得 者 数</t>
  </si>
  <si>
    <t>うち短期特例</t>
  </si>
  <si>
    <t xml:space="preserve">  ⑤ 資 格 喪 失 者 数</t>
  </si>
  <si>
    <t xml:space="preserve">  ⑥ 月末被保険者数</t>
  </si>
  <si>
    <t>離職票交付数</t>
  </si>
  <si>
    <t xml:space="preserve">  ⑦ 全　  　 数</t>
  </si>
  <si>
    <t>事務組合</t>
  </si>
  <si>
    <t xml:space="preserve">  ⑧月末委託事業所数</t>
  </si>
  <si>
    <t xml:space="preserve">  ⑨ 月末被保険者数</t>
  </si>
  <si>
    <t>①</t>
  </si>
  <si>
    <t>②</t>
  </si>
  <si>
    <t>③</t>
  </si>
  <si>
    <t>雇 用 保 険 給 付 関 係 〔1〕　（令和２年４月分）</t>
    <rPh sb="21" eb="22">
      <t>レイ</t>
    </rPh>
    <rPh sb="22" eb="23">
      <t>ワ</t>
    </rPh>
    <rPh sb="26" eb="27">
      <t>ツキ</t>
    </rPh>
    <phoneticPr fontId="3"/>
  </si>
  <si>
    <t>前　年　　　　同　月</t>
  </si>
  <si>
    <t>秋田</t>
  </si>
  <si>
    <t>能代</t>
  </si>
  <si>
    <t>大館</t>
  </si>
  <si>
    <t>大曲</t>
  </si>
  <si>
    <t>本荘</t>
  </si>
  <si>
    <t>横手</t>
  </si>
  <si>
    <t>湯沢</t>
  </si>
  <si>
    <t>鹿角</t>
  </si>
  <si>
    <t>年　度    　
累　計</t>
  </si>
  <si>
    <t>前年度　　
累  計</t>
  </si>
  <si>
    <t>求職者給付</t>
  </si>
  <si>
    <t>一般被保険者</t>
  </si>
  <si>
    <t>受給資格決定件数　　</t>
  </si>
  <si>
    <t>初回受給者数</t>
  </si>
  <si>
    <t>受給者実人員</t>
  </si>
  <si>
    <t>④</t>
  </si>
  <si>
    <t>訓練延長給付実人員</t>
  </si>
  <si>
    <t>⑤</t>
  </si>
  <si>
    <t>技能習得手当実人員　（受講手当）</t>
  </si>
  <si>
    <t>⑥</t>
  </si>
  <si>
    <t>支給総額（千円）</t>
  </si>
  <si>
    <t>一般求職者給付</t>
  </si>
  <si>
    <t>⑦</t>
  </si>
  <si>
    <t>支給総額</t>
  </si>
  <si>
    <t>基本手当</t>
  </si>
  <si>
    <t xml:space="preserve"> 所定給付</t>
  </si>
  <si>
    <t xml:space="preserve"> 訓練延長給付</t>
  </si>
  <si>
    <t>⑧</t>
  </si>
  <si>
    <t>技能習得手当</t>
  </si>
  <si>
    <t>⑨</t>
  </si>
  <si>
    <t>傷病手当</t>
  </si>
  <si>
    <t>高年齢継続被保険者</t>
  </si>
  <si>
    <t>⑩</t>
  </si>
  <si>
    <t>受給資格決定件数</t>
  </si>
  <si>
    <t>⑪</t>
  </si>
  <si>
    <t>受給者数</t>
  </si>
  <si>
    <t>⑫</t>
  </si>
  <si>
    <t>支給金額（千円）</t>
  </si>
  <si>
    <t>短期特例被保険者</t>
  </si>
  <si>
    <t>⑬</t>
  </si>
  <si>
    <t>⑭</t>
  </si>
  <si>
    <t>⑮</t>
  </si>
  <si>
    <t>特例一時金支給額(千円）</t>
  </si>
  <si>
    <t>注）局全体の合計には船員に係る給付が含まれているため、各所の合計と一致しない場合がある。</t>
  </si>
  <si>
    <t>雇 用 保 険 給 付 関 係 〔２〕　（令和２年４月分）</t>
    <rPh sb="21" eb="22">
      <t>レイ</t>
    </rPh>
    <rPh sb="22" eb="23">
      <t>ワ</t>
    </rPh>
    <rPh sb="26" eb="27">
      <t>ツキ</t>
    </rPh>
    <phoneticPr fontId="3"/>
  </si>
  <si>
    <t>年　度    
累　計</t>
  </si>
  <si>
    <t>雇用継続給付</t>
  </si>
  <si>
    <t>⑯</t>
  </si>
  <si>
    <t>高年齢雇用継続給付　　初回受給者数</t>
  </si>
  <si>
    <t>⑰</t>
  </si>
  <si>
    <t>育児休業給付
初回受給者数</t>
  </si>
  <si>
    <t>⑱</t>
  </si>
  <si>
    <t>介護休業給付受給者数</t>
  </si>
  <si>
    <t>教育訓練給付</t>
  </si>
  <si>
    <t>⑲</t>
  </si>
  <si>
    <t>教育訓練給付受給者数</t>
  </si>
  <si>
    <t>就　職　促　進　給　付</t>
  </si>
  <si>
    <t>⑳</t>
  </si>
  <si>
    <t>うち就業     手当</t>
  </si>
  <si>
    <t>支給人員</t>
  </si>
  <si>
    <t>うち再就職手当</t>
  </si>
  <si>
    <t>うち常用就職支度手当</t>
  </si>
  <si>
    <t>不　正　受　給</t>
  </si>
  <si>
    <t>件  数</t>
  </si>
  <si>
    <t>金  額（千円）</t>
  </si>
  <si>
    <t>納付命令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</si>
</sst>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0"/>
    <numFmt numFmtId="177" formatCode="0_ "/>
    <numFmt numFmtId="178" formatCode="0.0;&quot;▲ &quot;0.0"/>
    <numFmt numFmtId="179" formatCode="0.00;&quot;▲ &quot;0.00"/>
    <numFmt numFmtId="180" formatCode="#,##0.0;[Red]\-#,##0.0"/>
    <numFmt numFmtId="181" formatCode="#,##0.0;&quot;▲&quot;\ #,##0.0"/>
    <numFmt numFmtId="182" formatCode="#,##0;&quot;▲&quot;\ #,##0"/>
    <numFmt numFmtId="183" formatCode="#,##0.0;&quot;▲ &quot;#,##0.0"/>
    <numFmt numFmtId="184" formatCode="_ * #,##0_ ;_ * \-#,##0_ ;_ @_ "/>
    <numFmt numFmtId="185" formatCode="0.00_ "/>
    <numFmt numFmtId="186" formatCode="0;&quot;△ &quot;0"/>
    <numFmt numFmtId="187" formatCode="#,##0;&quot;▲ &quot;#,##0"/>
    <numFmt numFmtId="188" formatCode="0.0000_ "/>
    <numFmt numFmtId="189" formatCode="#,##0_ ;[Red]\-#,##0\ "/>
    <numFmt numFmtId="190" formatCode="#,##0_ "/>
    <numFmt numFmtId="191" formatCode="#,##0.0;&quot;△ &quot;#,##0.0"/>
    <numFmt numFmtId="192" formatCode="#,##0.00;&quot;▲ &quot;#,##0.00"/>
    <numFmt numFmtId="193" formatCode="0.0&quot;%&quot;"/>
    <numFmt numFmtId="194" formatCode="\(0.0&quot;%&quot;\)"/>
    <numFmt numFmtId="195" formatCode="#,##0.0_ "/>
    <numFmt numFmtId="196" formatCode="#,##0;&quot;△ &quot;#,##0"/>
    <numFmt numFmtId="197" formatCode="0.0;&quot;△ &quot;0.0"/>
    <numFmt numFmtId="198" formatCode="#,##0,;\-#,##0,"/>
  </numFmts>
  <fonts count="48">
    <font>
      <sz val="11"/>
      <name val="ＭＳ ゴシック"/>
      <family val="3"/>
      <charset val="128"/>
    </font>
    <font>
      <sz val="11"/>
      <name val="ＭＳ ゴシック"/>
      <family val="3"/>
      <charset val="128"/>
    </font>
    <font>
      <b/>
      <sz val="48"/>
      <name val="ＭＳ Ｐゴシック"/>
      <family val="3"/>
      <charset val="128"/>
    </font>
    <font>
      <sz val="6"/>
      <name val="ＭＳ ゴシック"/>
      <family val="3"/>
      <charset val="128"/>
    </font>
    <font>
      <sz val="11"/>
      <name val="ＭＳ Ｐゴシック"/>
      <family val="3"/>
      <charset val="128"/>
    </font>
    <font>
      <b/>
      <sz val="36"/>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b/>
      <sz val="18"/>
      <name val="ＭＳ Ｐゴシック"/>
      <family val="3"/>
      <charset val="128"/>
    </font>
    <font>
      <u/>
      <sz val="11"/>
      <name val="ＭＳ Ｐゴシック"/>
      <family val="3"/>
      <charset val="128"/>
    </font>
    <font>
      <sz val="10"/>
      <name val="ＭＳ Ｐゴシック"/>
      <family val="3"/>
      <charset val="128"/>
    </font>
    <font>
      <sz val="11"/>
      <color rgb="FF92D050"/>
      <name val="ＭＳ Ｐゴシック"/>
      <family val="3"/>
      <charset val="128"/>
    </font>
    <font>
      <sz val="11"/>
      <color rgb="FFFF0000"/>
      <name val="ＭＳ Ｐゴシック"/>
      <family val="3"/>
      <charset val="128"/>
    </font>
    <font>
      <sz val="9"/>
      <name val="ＭＳ Ｐゴシック"/>
      <family val="3"/>
      <charset val="128"/>
    </font>
    <font>
      <b/>
      <sz val="14"/>
      <name val="ＭＳ Ｐゴシック"/>
      <family val="3"/>
      <charset val="128"/>
    </font>
    <font>
      <sz val="10"/>
      <color indexed="8"/>
      <name val="ＭＳ Ｐゴシック"/>
      <family val="3"/>
      <charset val="128"/>
    </font>
    <font>
      <b/>
      <sz val="11"/>
      <color rgb="FFFF0000"/>
      <name val="ＭＳ Ｐゴシック"/>
      <family val="3"/>
      <charset val="128"/>
    </font>
    <font>
      <b/>
      <sz val="18"/>
      <name val="ＭＳ ゴシック"/>
      <family val="3"/>
      <charset val="128"/>
    </font>
    <font>
      <sz val="10"/>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b/>
      <sz val="20"/>
      <name val="ＭＳ ゴシック"/>
      <family val="3"/>
      <charset val="128"/>
    </font>
    <font>
      <b/>
      <sz val="18"/>
      <color indexed="10"/>
      <name val="ＭＳ Ｐゴシック"/>
      <family val="3"/>
      <charset val="128"/>
    </font>
    <font>
      <sz val="11"/>
      <color indexed="10"/>
      <name val="ＭＳ Ｐゴシック"/>
      <family val="3"/>
      <charset val="128"/>
    </font>
    <font>
      <sz val="16"/>
      <name val="ＭＳ Ｐゴシック"/>
      <family val="3"/>
      <charset val="128"/>
    </font>
    <font>
      <sz val="8.5"/>
      <name val="ＭＳ Ｐゴシック"/>
      <family val="3"/>
      <charset val="128"/>
    </font>
    <font>
      <sz val="10"/>
      <color rgb="FFFF0000"/>
      <name val="ＭＳ Ｐゴシック"/>
      <family val="3"/>
      <charset val="128"/>
    </font>
    <font>
      <sz val="20"/>
      <color indexed="64"/>
      <name val="ＦＡ 丸ゴシックＭ"/>
      <family val="3"/>
      <charset val="128"/>
    </font>
    <font>
      <sz val="10"/>
      <name val="ＦＡ 丸ゴシックＭ"/>
      <family val="3"/>
      <charset val="128"/>
    </font>
    <font>
      <sz val="11"/>
      <name val="ＦＡ 丸ゴシックＭ"/>
      <family val="3"/>
      <charset val="128"/>
    </font>
    <font>
      <sz val="10"/>
      <color indexed="64"/>
      <name val="ＦＡ 丸ゴシックＭ"/>
      <family val="3"/>
      <charset val="128"/>
    </font>
    <font>
      <sz val="10.5"/>
      <name val="ＦＡ 丸ゴシックＭ"/>
      <family val="3"/>
      <charset val="128"/>
    </font>
    <font>
      <sz val="9"/>
      <name val="ＭＳ ゴシック"/>
      <family val="3"/>
      <charset val="128"/>
    </font>
    <font>
      <b/>
      <sz val="22"/>
      <color rgb="FFFF0000"/>
      <name val="ＭＳ ゴシック"/>
      <family val="3"/>
      <charset val="128"/>
    </font>
    <font>
      <sz val="8.5"/>
      <name val="ＭＳ ゴシック"/>
      <family val="3"/>
      <charset val="128"/>
    </font>
    <font>
      <b/>
      <sz val="9"/>
      <name val="ＭＳ ゴシック"/>
      <family val="3"/>
      <charset val="128"/>
    </font>
    <font>
      <sz val="7.5"/>
      <name val="ＭＳ ゴシック"/>
      <family val="3"/>
      <charset val="128"/>
    </font>
    <font>
      <sz val="11"/>
      <color rgb="FFFF0000"/>
      <name val="ＭＳ ゴシック"/>
      <family val="3"/>
      <charset val="128"/>
    </font>
    <font>
      <b/>
      <sz val="12"/>
      <name val="ＭＳ ゴシック"/>
      <family val="3"/>
      <charset val="128"/>
    </font>
    <font>
      <b/>
      <sz val="22"/>
      <name val="ＭＳ Ｐゴシック"/>
      <family val="3"/>
      <charset val="128"/>
    </font>
    <font>
      <sz val="14"/>
      <name val="ＭＳ Ｐゴシック"/>
      <family val="3"/>
      <charset val="128"/>
    </font>
    <font>
      <b/>
      <sz val="6"/>
      <name val="ＭＳ Ｐゴシック"/>
      <family val="3"/>
      <charset val="128"/>
    </font>
    <font>
      <sz val="9.5"/>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s>
  <borders count="28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double">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double">
        <color indexed="64"/>
      </left>
      <right style="double">
        <color indexed="64"/>
      </right>
      <top style="double">
        <color indexed="64"/>
      </top>
      <bottom/>
      <diagonal/>
    </border>
    <border>
      <left style="double">
        <color indexed="64"/>
      </left>
      <right style="thick">
        <color indexed="64"/>
      </right>
      <top style="double">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double">
        <color indexed="64"/>
      </right>
      <top style="thin">
        <color indexed="64"/>
      </top>
      <bottom/>
      <diagonal style="thin">
        <color indexed="64"/>
      </diagonal>
    </border>
    <border>
      <left style="thick">
        <color indexed="64"/>
      </left>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double">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double">
        <color indexed="64"/>
      </right>
      <top/>
      <bottom/>
      <diagonal style="thin">
        <color indexed="64"/>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diagonal/>
    </border>
    <border>
      <left style="double">
        <color indexed="64"/>
      </left>
      <right style="thin">
        <color indexed="64"/>
      </right>
      <top style="dotted">
        <color indexed="64"/>
      </top>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dotted">
        <color indexed="64"/>
      </top>
      <bottom/>
      <diagonal/>
    </border>
    <border diagonalUp="1">
      <left style="thin">
        <color indexed="64"/>
      </left>
      <right style="double">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double">
        <color indexed="64"/>
      </right>
      <top style="medium">
        <color indexed="64"/>
      </top>
      <bottom/>
      <diagonal style="thin">
        <color indexed="64"/>
      </diagonal>
    </border>
    <border>
      <left style="thick">
        <color indexed="64"/>
      </left>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double">
        <color indexed="64"/>
      </right>
      <top style="dotted">
        <color indexed="64"/>
      </top>
      <bottom style="thick">
        <color indexed="64"/>
      </bottom>
      <diagonal/>
    </border>
    <border>
      <left style="double">
        <color indexed="64"/>
      </left>
      <right style="thin">
        <color indexed="64"/>
      </right>
      <top/>
      <bottom style="thick">
        <color indexed="64"/>
      </bottom>
      <diagonal/>
    </border>
    <border diagonalUp="1">
      <left style="thin">
        <color indexed="64"/>
      </left>
      <right style="thin">
        <color indexed="64"/>
      </right>
      <top/>
      <bottom style="thick">
        <color indexed="64"/>
      </bottom>
      <diagonal style="thin">
        <color indexed="64"/>
      </diagonal>
    </border>
    <border>
      <left style="thin">
        <color indexed="64"/>
      </left>
      <right style="thin">
        <color indexed="64"/>
      </right>
      <top/>
      <bottom style="thick">
        <color indexed="64"/>
      </bottom>
      <diagonal/>
    </border>
    <border diagonalUp="1">
      <left style="thin">
        <color indexed="64"/>
      </left>
      <right style="double">
        <color indexed="64"/>
      </right>
      <top/>
      <bottom style="thick">
        <color indexed="64"/>
      </bottom>
      <diagonal style="thin">
        <color indexed="64"/>
      </diagonal>
    </border>
    <border>
      <left style="double">
        <color indexed="64"/>
      </left>
      <right style="double">
        <color indexed="64"/>
      </right>
      <top/>
      <bottom style="thick">
        <color indexed="64"/>
      </bottom>
      <diagonal/>
    </border>
    <border>
      <left style="double">
        <color indexed="64"/>
      </left>
      <right style="thick">
        <color indexed="64"/>
      </right>
      <top/>
      <bottom style="thick">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style="medium">
        <color indexed="8"/>
      </right>
      <top/>
      <bottom style="hair">
        <color indexed="8"/>
      </bottom>
      <diagonal/>
    </border>
    <border>
      <left style="medium">
        <color indexed="64"/>
      </left>
      <right/>
      <top/>
      <bottom style="double">
        <color indexed="64"/>
      </bottom>
      <diagonal/>
    </border>
    <border>
      <left style="thin">
        <color indexed="64"/>
      </left>
      <right/>
      <top/>
      <bottom style="double">
        <color indexed="64"/>
      </bottom>
      <diagonal/>
    </border>
    <border>
      <left style="hair">
        <color indexed="64"/>
      </left>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double">
        <color indexed="64"/>
      </top>
      <bottom/>
      <diagonal/>
    </border>
    <border>
      <left style="hair">
        <color indexed="8"/>
      </left>
      <right/>
      <top/>
      <bottom style="hair">
        <color indexed="8"/>
      </bottom>
      <diagonal/>
    </border>
    <border>
      <left style="thin">
        <color indexed="8"/>
      </left>
      <right/>
      <top/>
      <bottom style="hair">
        <color indexed="8"/>
      </bottom>
      <diagonal/>
    </border>
    <border>
      <left style="hair">
        <color indexed="8"/>
      </left>
      <right style="thin">
        <color indexed="8"/>
      </right>
      <top/>
      <bottom style="hair">
        <color indexed="8"/>
      </bottom>
      <diagonal/>
    </border>
    <border>
      <left style="hair">
        <color indexed="8"/>
      </left>
      <right style="medium">
        <color indexed="8"/>
      </right>
      <top/>
      <bottom style="hair">
        <color indexed="8"/>
      </bottom>
      <diagonal/>
    </border>
    <border>
      <left style="medium">
        <color indexed="64"/>
      </left>
      <right style="hair">
        <color indexed="64"/>
      </right>
      <top/>
      <bottom style="thin">
        <color indexed="64"/>
      </bottom>
      <diagonal/>
    </border>
    <border>
      <left style="hair">
        <color indexed="8"/>
      </left>
      <right/>
      <top/>
      <bottom style="thin">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hair">
        <color indexed="8"/>
      </left>
      <right style="medium">
        <color indexed="8"/>
      </right>
      <top/>
      <bottom style="thin">
        <color indexed="8"/>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style="hair">
        <color indexed="8"/>
      </left>
      <right style="thin">
        <color indexed="8"/>
      </right>
      <top style="hair">
        <color indexed="8"/>
      </top>
      <bottom style="double">
        <color indexed="8"/>
      </bottom>
      <diagonal/>
    </border>
    <border>
      <left style="thin">
        <color indexed="8"/>
      </left>
      <right/>
      <top/>
      <bottom style="double">
        <color indexed="8"/>
      </bottom>
      <diagonal/>
    </border>
    <border>
      <left style="hair">
        <color indexed="8"/>
      </left>
      <right/>
      <top/>
      <bottom style="double">
        <color indexed="8"/>
      </bottom>
      <diagonal/>
    </border>
    <border>
      <left style="hair">
        <color indexed="8"/>
      </left>
      <right style="thin">
        <color indexed="8"/>
      </right>
      <top/>
      <bottom style="double">
        <color indexed="8"/>
      </bottom>
      <diagonal/>
    </border>
    <border>
      <left style="hair">
        <color indexed="8"/>
      </left>
      <right style="medium">
        <color indexed="8"/>
      </right>
      <top/>
      <bottom style="double">
        <color indexed="8"/>
      </bottom>
      <diagonal/>
    </border>
    <border>
      <left style="medium">
        <color indexed="64"/>
      </left>
      <right/>
      <top style="double">
        <color indexed="64"/>
      </top>
      <bottom/>
      <diagonal/>
    </border>
    <border>
      <left style="hair">
        <color indexed="8"/>
      </left>
      <right/>
      <top/>
      <bottom style="medium">
        <color indexed="8"/>
      </bottom>
      <diagonal/>
    </border>
    <border>
      <left style="thin">
        <color indexed="8"/>
      </left>
      <right/>
      <top/>
      <bottom style="medium">
        <color indexed="8"/>
      </bottom>
      <diagonal/>
    </border>
    <border>
      <left style="thin">
        <color indexed="8"/>
      </left>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thin">
        <color indexed="8"/>
      </left>
      <right style="hair">
        <color indexed="8"/>
      </right>
      <top style="thin">
        <color indexed="8"/>
      </top>
      <bottom style="medium">
        <color indexed="8"/>
      </bottom>
      <diagonal/>
    </border>
    <border>
      <left/>
      <right/>
      <top/>
      <bottom style="medium">
        <color indexed="8"/>
      </bottom>
      <diagonal/>
    </border>
    <border>
      <left style="hair">
        <color indexed="8"/>
      </left>
      <right style="thin">
        <color indexed="8"/>
      </right>
      <top style="thin">
        <color indexed="8"/>
      </top>
      <bottom style="medium">
        <color indexed="8"/>
      </bottom>
      <diagonal/>
    </border>
    <border>
      <left style="hair">
        <color indexed="8"/>
      </left>
      <right style="medium">
        <color indexed="8"/>
      </right>
      <top style="thin">
        <color indexed="8"/>
      </top>
      <bottom style="medium">
        <color indexed="8"/>
      </bottom>
      <diagonal/>
    </border>
    <border>
      <left style="hair">
        <color indexed="8"/>
      </left>
      <right style="thin">
        <color indexed="8"/>
      </right>
      <top/>
      <bottom style="medium">
        <color indexed="8"/>
      </bottom>
      <diagonal/>
    </border>
    <border>
      <left style="hair">
        <color indexed="8"/>
      </left>
      <right style="medium">
        <color indexed="8"/>
      </right>
      <top/>
      <bottom style="medium">
        <color indexed="8"/>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hair">
        <color indexed="8"/>
      </left>
      <right/>
      <top style="thin">
        <color indexed="8"/>
      </top>
      <bottom style="medium">
        <color indexed="8"/>
      </bottom>
      <diagonal/>
    </border>
    <border>
      <left/>
      <right style="medium">
        <color indexed="64"/>
      </right>
      <top/>
      <bottom style="medium">
        <color indexed="64"/>
      </bottom>
      <diagonal/>
    </border>
    <border>
      <left style="hair">
        <color indexed="64"/>
      </left>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right style="hair">
        <color indexed="64"/>
      </right>
      <top/>
      <bottom style="thin">
        <color indexed="64"/>
      </bottom>
      <diagonal style="hair">
        <color indexed="64"/>
      </diagonal>
    </border>
    <border diagonalUp="1">
      <left style="hair">
        <color indexed="64"/>
      </left>
      <right style="thin">
        <color indexed="64"/>
      </right>
      <top/>
      <bottom style="thin">
        <color indexed="64"/>
      </bottom>
      <diagonal style="hair">
        <color indexed="64"/>
      </diagonal>
    </border>
    <border>
      <left/>
      <right style="hair">
        <color indexed="64"/>
      </right>
      <top/>
      <bottom/>
      <diagonal/>
    </border>
    <border diagonalUp="1">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style="thin">
        <color indexed="64"/>
      </right>
      <top style="double">
        <color indexed="64"/>
      </top>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bottom style="thin">
        <color indexed="64"/>
      </bottom>
      <diagonal/>
    </border>
  </borders>
  <cellStyleXfs count="7">
    <xf numFmtId="0" fontId="0" fillId="0" borderId="0">
      <alignment vertical="center"/>
    </xf>
    <xf numFmtId="0" fontId="13"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4" fillId="0" borderId="0">
      <alignment vertical="center"/>
    </xf>
  </cellStyleXfs>
  <cellXfs count="1407">
    <xf numFmtId="0" fontId="0" fillId="0" borderId="0" xfId="0">
      <alignment vertical="center"/>
    </xf>
    <xf numFmtId="176" fontId="4" fillId="0" borderId="0" xfId="0" applyNumberFormat="1" applyFont="1" applyFill="1" applyBorder="1" applyAlignment="1">
      <alignment horizontal="right"/>
    </xf>
    <xf numFmtId="0" fontId="4" fillId="0" borderId="0" xfId="0" applyFont="1">
      <alignment vertical="center"/>
    </xf>
    <xf numFmtId="0" fontId="5" fillId="0" borderId="0" xfId="0" applyFont="1" applyFill="1" applyBorder="1" applyAlignment="1">
      <alignment horizontal="center"/>
    </xf>
    <xf numFmtId="0" fontId="4" fillId="0" borderId="0" xfId="0" applyFont="1" applyBorder="1">
      <alignment vertical="center"/>
    </xf>
    <xf numFmtId="0" fontId="4" fillId="0" borderId="0" xfId="0" applyFont="1" applyAlignment="1">
      <alignment horizontal="center"/>
    </xf>
    <xf numFmtId="0" fontId="7" fillId="0" borderId="0" xfId="0" applyFont="1" applyAlignment="1">
      <alignment vertical="top"/>
    </xf>
    <xf numFmtId="0" fontId="4" fillId="0" borderId="0" xfId="0" applyFont="1" applyAlignment="1">
      <alignment vertical="top"/>
    </xf>
    <xf numFmtId="0" fontId="7" fillId="0" borderId="0" xfId="0" applyFont="1" applyAlignment="1">
      <alignment horizontal="right"/>
    </xf>
    <xf numFmtId="0" fontId="7" fillId="0" borderId="0" xfId="0" applyFont="1" applyAlignment="1">
      <alignment horizontal="center"/>
    </xf>
    <xf numFmtId="0" fontId="8" fillId="0" borderId="0" xfId="0" applyFont="1">
      <alignment vertical="center"/>
    </xf>
    <xf numFmtId="0" fontId="7" fillId="0" borderId="0" xfId="0" applyFont="1" applyAlignment="1"/>
    <xf numFmtId="0" fontId="9" fillId="0" borderId="0" xfId="0" applyFont="1">
      <alignment vertical="center"/>
    </xf>
    <xf numFmtId="0" fontId="7" fillId="0" borderId="0" xfId="0" applyFont="1" applyAlignment="1">
      <alignment horizontal="left"/>
    </xf>
    <xf numFmtId="0" fontId="8" fillId="0" borderId="0" xfId="0" applyFont="1" applyAlignment="1">
      <alignment horizontal="center"/>
    </xf>
    <xf numFmtId="0" fontId="9" fillId="0" borderId="0" xfId="0" applyFont="1" applyAlignment="1">
      <alignment horizontal="left"/>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horizontal="right" vertical="center"/>
    </xf>
    <xf numFmtId="177" fontId="4" fillId="0" borderId="0" xfId="0" applyNumberFormat="1" applyFont="1" applyFill="1" applyAlignment="1">
      <alignment vertical="center" wrapText="1"/>
    </xf>
    <xf numFmtId="0" fontId="4" fillId="0" borderId="0" xfId="0" applyFont="1" applyFill="1">
      <alignment vertical="center"/>
    </xf>
    <xf numFmtId="0" fontId="4" fillId="0" borderId="0" xfId="0" applyFont="1" applyFill="1" applyAlignment="1">
      <alignment horizontal="right" vertical="top"/>
    </xf>
    <xf numFmtId="0" fontId="4" fillId="0" borderId="0" xfId="0" applyFont="1" applyFill="1" applyAlignment="1">
      <alignment vertical="center" wrapText="1"/>
    </xf>
    <xf numFmtId="0" fontId="4" fillId="0" borderId="0" xfId="0" applyFont="1" applyFill="1" applyAlignment="1">
      <alignment vertical="top"/>
    </xf>
    <xf numFmtId="0" fontId="12"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4" fillId="0" borderId="0" xfId="0" applyFont="1" applyAlignment="1">
      <alignment horizontal="right" vertical="top"/>
    </xf>
    <xf numFmtId="0" fontId="4" fillId="0" borderId="0" xfId="0" applyFont="1" applyAlignment="1">
      <alignment vertical="top" wrapText="1"/>
    </xf>
    <xf numFmtId="0" fontId="14" fillId="0" borderId="0" xfId="0" applyFont="1" applyFill="1">
      <alignment vertical="center"/>
    </xf>
    <xf numFmtId="0" fontId="15" fillId="0" borderId="0" xfId="0" applyFont="1" applyAlignment="1">
      <alignment vertical="top"/>
    </xf>
    <xf numFmtId="0" fontId="15" fillId="0" borderId="0" xfId="0" applyFont="1" applyAlignment="1">
      <alignment vertical="center" wrapText="1"/>
    </xf>
    <xf numFmtId="0" fontId="15" fillId="0" borderId="0" xfId="0" applyFont="1" applyFill="1">
      <alignment vertical="center"/>
    </xf>
    <xf numFmtId="0" fontId="4" fillId="0" borderId="0" xfId="0" applyFont="1" applyAlignment="1">
      <alignment horizontal="left" vertical="top" wrapText="1"/>
    </xf>
    <xf numFmtId="0" fontId="15" fillId="0" borderId="0" xfId="0" applyFont="1" applyAlignment="1">
      <alignment horizontal="right" vertical="top"/>
    </xf>
    <xf numFmtId="0" fontId="15" fillId="0" borderId="0" xfId="0" applyFont="1" applyAlignment="1">
      <alignment vertical="top" wrapText="1"/>
    </xf>
    <xf numFmtId="0" fontId="4" fillId="0" borderId="0" xfId="0" applyFont="1" applyFill="1" applyAlignment="1">
      <alignment vertical="top" wrapText="1"/>
    </xf>
    <xf numFmtId="0" fontId="13" fillId="0" borderId="0" xfId="1" applyFont="1"/>
    <xf numFmtId="0" fontId="13" fillId="0" borderId="1" xfId="1" applyFont="1" applyBorder="1" applyAlignment="1">
      <alignment horizontal="right" vertical="top"/>
    </xf>
    <xf numFmtId="0" fontId="13" fillId="0" borderId="4" xfId="1" applyFont="1" applyBorder="1" applyAlignment="1">
      <alignment horizontal="left"/>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38" fontId="13" fillId="0" borderId="8" xfId="2" applyFont="1" applyBorder="1" applyAlignment="1">
      <alignment vertical="center"/>
    </xf>
    <xf numFmtId="178" fontId="13" fillId="0" borderId="9" xfId="1" applyNumberFormat="1" applyFont="1" applyBorder="1" applyAlignment="1">
      <alignment vertical="center"/>
    </xf>
    <xf numFmtId="178" fontId="16" fillId="0" borderId="9" xfId="1" applyNumberFormat="1" applyFont="1" applyBorder="1" applyAlignment="1">
      <alignment vertical="center"/>
    </xf>
    <xf numFmtId="2" fontId="13" fillId="0" borderId="8" xfId="2" applyNumberFormat="1" applyFont="1" applyBorder="1" applyAlignment="1">
      <alignment horizontal="right" vertical="center"/>
    </xf>
    <xf numFmtId="179" fontId="13" fillId="0" borderId="9" xfId="1" applyNumberFormat="1" applyFont="1" applyBorder="1" applyAlignment="1">
      <alignment vertical="center"/>
    </xf>
    <xf numFmtId="180" fontId="13" fillId="0" borderId="8" xfId="2" applyNumberFormat="1" applyFont="1" applyBorder="1" applyAlignment="1">
      <alignment vertical="center"/>
    </xf>
    <xf numFmtId="0" fontId="13" fillId="0" borderId="10" xfId="1" applyFont="1" applyFill="1" applyBorder="1" applyAlignment="1">
      <alignment horizontal="center" vertical="center"/>
    </xf>
    <xf numFmtId="38" fontId="13" fillId="0" borderId="11" xfId="2" applyFont="1" applyFill="1" applyBorder="1" applyAlignment="1">
      <alignment vertical="center"/>
    </xf>
    <xf numFmtId="178" fontId="13" fillId="0" borderId="12" xfId="1" applyNumberFormat="1" applyFont="1" applyBorder="1" applyAlignment="1">
      <alignment vertical="center"/>
    </xf>
    <xf numFmtId="38" fontId="13" fillId="0" borderId="11" xfId="2" applyFont="1" applyBorder="1" applyAlignment="1">
      <alignment vertical="center"/>
    </xf>
    <xf numFmtId="178" fontId="16" fillId="0" borderId="12" xfId="1" applyNumberFormat="1" applyFont="1" applyBorder="1" applyAlignment="1">
      <alignment vertical="center"/>
    </xf>
    <xf numFmtId="2" fontId="13" fillId="0" borderId="11" xfId="2" applyNumberFormat="1" applyFont="1" applyBorder="1" applyAlignment="1">
      <alignment horizontal="right" vertical="center"/>
    </xf>
    <xf numFmtId="179" fontId="13" fillId="0" borderId="12" xfId="1" applyNumberFormat="1" applyFont="1" applyBorder="1" applyAlignment="1">
      <alignment vertical="center"/>
    </xf>
    <xf numFmtId="180" fontId="13" fillId="0" borderId="11" xfId="2" applyNumberFormat="1" applyFont="1" applyBorder="1" applyAlignment="1">
      <alignment vertical="center"/>
    </xf>
    <xf numFmtId="0" fontId="7" fillId="0" borderId="0" xfId="0" applyFont="1" applyFill="1" applyAlignment="1">
      <alignment vertical="center"/>
    </xf>
    <xf numFmtId="0" fontId="13" fillId="0" borderId="13" xfId="1" applyFont="1" applyFill="1" applyBorder="1" applyAlignment="1">
      <alignment horizontal="center" vertical="center"/>
    </xf>
    <xf numFmtId="38" fontId="13" fillId="0" borderId="14" xfId="2" applyFont="1" applyFill="1" applyBorder="1" applyAlignment="1">
      <alignment vertical="center"/>
    </xf>
    <xf numFmtId="178" fontId="13" fillId="0" borderId="6" xfId="1" applyNumberFormat="1" applyFont="1" applyBorder="1" applyAlignment="1">
      <alignment vertical="center"/>
    </xf>
    <xf numFmtId="38" fontId="13" fillId="0" borderId="14" xfId="2" applyFont="1" applyBorder="1" applyAlignment="1">
      <alignment vertical="center"/>
    </xf>
    <xf numFmtId="178" fontId="16" fillId="0" borderId="6" xfId="1" applyNumberFormat="1" applyFont="1" applyBorder="1" applyAlignment="1">
      <alignment vertical="center"/>
    </xf>
    <xf numFmtId="2" fontId="13" fillId="0" borderId="14" xfId="2" applyNumberFormat="1" applyFont="1" applyBorder="1" applyAlignment="1">
      <alignment horizontal="right" vertical="center"/>
    </xf>
    <xf numFmtId="179" fontId="13" fillId="0" borderId="6" xfId="1" applyNumberFormat="1" applyFont="1" applyBorder="1" applyAlignment="1">
      <alignment vertical="center"/>
    </xf>
    <xf numFmtId="180" fontId="13" fillId="0" borderId="14" xfId="2" applyNumberFormat="1" applyFont="1" applyBorder="1" applyAlignment="1">
      <alignment vertical="center"/>
    </xf>
    <xf numFmtId="0" fontId="17" fillId="0" borderId="0" xfId="0" applyFont="1" applyFill="1" applyAlignment="1">
      <alignment vertical="center"/>
    </xf>
    <xf numFmtId="49" fontId="13" fillId="2" borderId="10" xfId="1" applyNumberFormat="1" applyFont="1" applyFill="1" applyBorder="1" applyAlignment="1">
      <alignment horizontal="right" vertical="center"/>
    </xf>
    <xf numFmtId="38" fontId="13" fillId="2" borderId="15" xfId="2" applyFont="1" applyFill="1" applyBorder="1" applyAlignment="1">
      <alignment vertical="center"/>
    </xf>
    <xf numFmtId="178" fontId="13" fillId="2" borderId="9" xfId="1" applyNumberFormat="1" applyFont="1" applyFill="1" applyBorder="1" applyAlignment="1">
      <alignment vertical="center"/>
    </xf>
    <xf numFmtId="181" fontId="13" fillId="2" borderId="9" xfId="1" applyNumberFormat="1" applyFont="1" applyFill="1" applyBorder="1" applyAlignment="1">
      <alignment vertical="center"/>
    </xf>
    <xf numFmtId="2" fontId="13" fillId="2" borderId="15" xfId="2" applyNumberFormat="1" applyFont="1" applyFill="1" applyBorder="1" applyAlignment="1">
      <alignment horizontal="right" vertical="center"/>
    </xf>
    <xf numFmtId="179" fontId="13" fillId="2" borderId="9" xfId="1" applyNumberFormat="1" applyFont="1" applyFill="1" applyBorder="1" applyAlignment="1">
      <alignment vertical="center"/>
    </xf>
    <xf numFmtId="180" fontId="13" fillId="2" borderId="15" xfId="2" applyNumberFormat="1" applyFont="1" applyFill="1" applyBorder="1" applyAlignment="1">
      <alignment vertical="center"/>
    </xf>
    <xf numFmtId="49" fontId="13" fillId="0" borderId="16" xfId="1" applyNumberFormat="1" applyFont="1" applyBorder="1" applyAlignment="1">
      <alignment horizontal="right" vertical="center"/>
    </xf>
    <xf numFmtId="38" fontId="13" fillId="0" borderId="15" xfId="2" applyFont="1" applyBorder="1" applyAlignment="1">
      <alignment vertical="center"/>
    </xf>
    <xf numFmtId="181" fontId="13" fillId="0" borderId="9" xfId="1" applyNumberFormat="1" applyFont="1" applyBorder="1" applyAlignment="1">
      <alignment vertical="center"/>
    </xf>
    <xf numFmtId="2" fontId="13" fillId="0" borderId="15" xfId="2" applyNumberFormat="1" applyFont="1" applyBorder="1" applyAlignment="1">
      <alignment horizontal="right" vertical="center"/>
    </xf>
    <xf numFmtId="180" fontId="13" fillId="0" borderId="15" xfId="2" applyNumberFormat="1" applyFont="1" applyBorder="1" applyAlignment="1">
      <alignment vertical="center"/>
    </xf>
    <xf numFmtId="178" fontId="13" fillId="0" borderId="17" xfId="1" applyNumberFormat="1" applyFont="1" applyBorder="1" applyAlignment="1">
      <alignment vertical="center"/>
    </xf>
    <xf numFmtId="49" fontId="13" fillId="0" borderId="10" xfId="1" applyNumberFormat="1" applyFont="1" applyBorder="1" applyAlignment="1">
      <alignment horizontal="right" vertical="center"/>
    </xf>
    <xf numFmtId="2" fontId="13" fillId="0" borderId="15" xfId="2" applyNumberFormat="1" applyFont="1" applyFill="1" applyBorder="1" applyAlignment="1">
      <alignment horizontal="right" vertical="center"/>
    </xf>
    <xf numFmtId="179" fontId="13" fillId="0" borderId="9" xfId="1" applyNumberFormat="1" applyFont="1" applyFill="1" applyBorder="1" applyAlignment="1">
      <alignment vertical="center"/>
    </xf>
    <xf numFmtId="38" fontId="13" fillId="0" borderId="18" xfId="2" applyFont="1" applyBorder="1" applyAlignment="1">
      <alignment vertical="center"/>
    </xf>
    <xf numFmtId="181" fontId="13" fillId="0" borderId="12" xfId="1" applyNumberFormat="1" applyFont="1" applyBorder="1" applyAlignment="1">
      <alignment vertical="center"/>
    </xf>
    <xf numFmtId="2" fontId="13" fillId="0" borderId="18" xfId="2" applyNumberFormat="1" applyFont="1" applyFill="1" applyBorder="1" applyAlignment="1">
      <alignment horizontal="right" vertical="center"/>
    </xf>
    <xf numFmtId="179" fontId="13" fillId="0" borderId="12" xfId="1" applyNumberFormat="1" applyFont="1" applyFill="1" applyBorder="1" applyAlignment="1">
      <alignment vertical="center"/>
    </xf>
    <xf numFmtId="180" fontId="13" fillId="0" borderId="18" xfId="2" applyNumberFormat="1" applyFont="1" applyBorder="1" applyAlignment="1">
      <alignment vertical="center"/>
    </xf>
    <xf numFmtId="38" fontId="13" fillId="0" borderId="19" xfId="2" applyFont="1" applyBorder="1" applyAlignment="1">
      <alignment vertical="center"/>
    </xf>
    <xf numFmtId="178" fontId="18" fillId="0" borderId="20" xfId="1" applyNumberFormat="1" applyFont="1" applyBorder="1" applyAlignment="1">
      <alignment vertical="center"/>
    </xf>
    <xf numFmtId="38" fontId="18" fillId="0" borderId="21" xfId="2" applyFont="1" applyBorder="1" applyAlignment="1">
      <alignment vertical="center"/>
    </xf>
    <xf numFmtId="181" fontId="18" fillId="0" borderId="20" xfId="1" applyNumberFormat="1" applyFont="1" applyBorder="1" applyAlignment="1">
      <alignment vertical="center"/>
    </xf>
    <xf numFmtId="2" fontId="18" fillId="0" borderId="19" xfId="2" applyNumberFormat="1" applyFont="1" applyFill="1" applyBorder="1" applyAlignment="1">
      <alignment horizontal="right" vertical="center"/>
    </xf>
    <xf numFmtId="179" fontId="18" fillId="0" borderId="20" xfId="1" applyNumberFormat="1" applyFont="1" applyFill="1" applyBorder="1" applyAlignment="1">
      <alignment vertical="center"/>
    </xf>
    <xf numFmtId="180" fontId="18" fillId="0" borderId="21" xfId="2" applyNumberFormat="1" applyFont="1" applyBorder="1" applyAlignment="1">
      <alignment vertical="center"/>
    </xf>
    <xf numFmtId="178" fontId="13" fillId="0" borderId="20" xfId="1" applyNumberFormat="1" applyFont="1" applyBorder="1" applyAlignment="1">
      <alignment vertical="center"/>
    </xf>
    <xf numFmtId="178" fontId="18" fillId="0" borderId="9" xfId="1" applyNumberFormat="1" applyFont="1" applyBorder="1" applyAlignment="1">
      <alignment vertical="center"/>
    </xf>
    <xf numFmtId="38" fontId="18" fillId="0" borderId="15" xfId="2" applyFont="1" applyBorder="1" applyAlignment="1">
      <alignment vertical="center"/>
    </xf>
    <xf numFmtId="181" fontId="18" fillId="0" borderId="9" xfId="1" applyNumberFormat="1" applyFont="1" applyBorder="1" applyAlignment="1">
      <alignment vertical="center"/>
    </xf>
    <xf numFmtId="2" fontId="18" fillId="0" borderId="8" xfId="2" applyNumberFormat="1" applyFont="1" applyFill="1" applyBorder="1" applyAlignment="1">
      <alignment horizontal="right" vertical="center"/>
    </xf>
    <xf numFmtId="179" fontId="18" fillId="0" borderId="9" xfId="1" applyNumberFormat="1" applyFont="1" applyFill="1" applyBorder="1" applyAlignment="1">
      <alignment vertical="center"/>
    </xf>
    <xf numFmtId="180" fontId="18" fillId="0" borderId="15" xfId="2" applyNumberFormat="1" applyFont="1" applyBorder="1" applyAlignment="1">
      <alignment vertical="center"/>
    </xf>
    <xf numFmtId="2" fontId="18" fillId="0" borderId="8" xfId="2" applyNumberFormat="1" applyFont="1" applyBorder="1" applyAlignment="1">
      <alignment horizontal="right" vertical="center"/>
    </xf>
    <xf numFmtId="49" fontId="13" fillId="0" borderId="10" xfId="1" applyNumberFormat="1" applyFont="1" applyFill="1" applyBorder="1" applyAlignment="1">
      <alignment horizontal="right" vertical="center"/>
    </xf>
    <xf numFmtId="49" fontId="13" fillId="3" borderId="10" xfId="1" applyNumberFormat="1" applyFont="1" applyFill="1" applyBorder="1" applyAlignment="1">
      <alignment horizontal="right" vertical="center"/>
    </xf>
    <xf numFmtId="38" fontId="13" fillId="3" borderId="8" xfId="2" applyFont="1" applyFill="1" applyBorder="1" applyAlignment="1">
      <alignment vertical="center"/>
    </xf>
    <xf numFmtId="178" fontId="18" fillId="3" borderId="9" xfId="1" applyNumberFormat="1" applyFont="1" applyFill="1" applyBorder="1" applyAlignment="1">
      <alignment vertical="center"/>
    </xf>
    <xf numFmtId="38" fontId="18" fillId="3" borderId="15" xfId="2" applyFont="1" applyFill="1" applyBorder="1" applyAlignment="1">
      <alignment vertical="center"/>
    </xf>
    <xf numFmtId="181" fontId="18" fillId="3" borderId="9" xfId="1" applyNumberFormat="1" applyFont="1" applyFill="1" applyBorder="1" applyAlignment="1">
      <alignment vertical="center"/>
    </xf>
    <xf numFmtId="2" fontId="18" fillId="3" borderId="8" xfId="2" applyNumberFormat="1" applyFont="1" applyFill="1" applyBorder="1" applyAlignment="1">
      <alignment horizontal="right" vertical="center"/>
    </xf>
    <xf numFmtId="179" fontId="18" fillId="3" borderId="9" xfId="1" applyNumberFormat="1" applyFont="1" applyFill="1" applyBorder="1" applyAlignment="1">
      <alignment vertical="center"/>
    </xf>
    <xf numFmtId="180" fontId="18" fillId="3" borderId="15" xfId="2" applyNumberFormat="1" applyFont="1" applyFill="1" applyBorder="1" applyAlignment="1">
      <alignment vertical="center"/>
    </xf>
    <xf numFmtId="178" fontId="13" fillId="3" borderId="9" xfId="1" applyNumberFormat="1" applyFont="1" applyFill="1" applyBorder="1" applyAlignment="1">
      <alignment vertical="center"/>
    </xf>
    <xf numFmtId="38" fontId="13" fillId="2" borderId="8" xfId="2" applyFont="1" applyFill="1" applyBorder="1" applyAlignment="1">
      <alignment vertical="center"/>
    </xf>
    <xf numFmtId="178" fontId="18" fillId="2" borderId="9" xfId="1" applyNumberFormat="1" applyFont="1" applyFill="1" applyBorder="1" applyAlignment="1">
      <alignment vertical="center"/>
    </xf>
    <xf numFmtId="38" fontId="18" fillId="2" borderId="15" xfId="2" applyFont="1" applyFill="1" applyBorder="1" applyAlignment="1">
      <alignment vertical="center"/>
    </xf>
    <xf numFmtId="181" fontId="18" fillId="2" borderId="9" xfId="1" applyNumberFormat="1" applyFont="1" applyFill="1" applyBorder="1" applyAlignment="1">
      <alignment vertical="center"/>
    </xf>
    <xf numFmtId="2" fontId="18" fillId="2" borderId="8" xfId="2" applyNumberFormat="1" applyFont="1" applyFill="1" applyBorder="1" applyAlignment="1">
      <alignment horizontal="right" vertical="center"/>
    </xf>
    <xf numFmtId="179" fontId="18" fillId="2" borderId="9" xfId="1" applyNumberFormat="1" applyFont="1" applyFill="1" applyBorder="1" applyAlignment="1">
      <alignment vertical="center"/>
    </xf>
    <xf numFmtId="180" fontId="18" fillId="2" borderId="15" xfId="2" applyNumberFormat="1" applyFont="1" applyFill="1" applyBorder="1" applyAlignment="1">
      <alignment vertical="center"/>
    </xf>
    <xf numFmtId="38" fontId="13" fillId="4" borderId="8" xfId="2" applyFont="1" applyFill="1" applyBorder="1" applyAlignment="1">
      <alignment vertical="center"/>
    </xf>
    <xf numFmtId="178" fontId="18" fillId="4" borderId="9" xfId="1" applyNumberFormat="1" applyFont="1" applyFill="1" applyBorder="1" applyAlignment="1">
      <alignment vertical="center"/>
    </xf>
    <xf numFmtId="38" fontId="18" fillId="4" borderId="15" xfId="2" applyFont="1" applyFill="1" applyBorder="1" applyAlignment="1">
      <alignment vertical="center"/>
    </xf>
    <xf numFmtId="181" fontId="18" fillId="4" borderId="9" xfId="1" applyNumberFormat="1" applyFont="1" applyFill="1" applyBorder="1" applyAlignment="1">
      <alignment vertical="center"/>
    </xf>
    <xf numFmtId="2" fontId="18" fillId="4" borderId="8" xfId="2" applyNumberFormat="1" applyFont="1" applyFill="1" applyBorder="1" applyAlignment="1">
      <alignment horizontal="right" vertical="center"/>
    </xf>
    <xf numFmtId="179" fontId="18" fillId="4" borderId="9" xfId="1" applyNumberFormat="1" applyFont="1" applyFill="1" applyBorder="1" applyAlignment="1">
      <alignment vertical="center"/>
    </xf>
    <xf numFmtId="180" fontId="18" fillId="4" borderId="15" xfId="2" applyNumberFormat="1" applyFont="1" applyFill="1" applyBorder="1" applyAlignment="1">
      <alignment vertical="center"/>
    </xf>
    <xf numFmtId="178" fontId="13" fillId="4" borderId="9" xfId="1" applyNumberFormat="1" applyFont="1" applyFill="1" applyBorder="1" applyAlignment="1">
      <alignment vertical="center"/>
    </xf>
    <xf numFmtId="38" fontId="13" fillId="4" borderId="19" xfId="2" applyFont="1" applyFill="1" applyBorder="1" applyAlignment="1">
      <alignment vertical="center"/>
    </xf>
    <xf numFmtId="178" fontId="18" fillId="4" borderId="20" xfId="1" applyNumberFormat="1" applyFont="1" applyFill="1" applyBorder="1" applyAlignment="1">
      <alignment vertical="center"/>
    </xf>
    <xf numFmtId="38" fontId="18" fillId="4" borderId="21" xfId="2" applyFont="1" applyFill="1" applyBorder="1" applyAlignment="1">
      <alignment vertical="center"/>
    </xf>
    <xf numFmtId="181" fontId="18" fillId="4" borderId="20" xfId="1" applyNumberFormat="1" applyFont="1" applyFill="1" applyBorder="1" applyAlignment="1">
      <alignment vertical="center"/>
    </xf>
    <xf numFmtId="2" fontId="18" fillId="4" borderId="19" xfId="2" applyNumberFormat="1" applyFont="1" applyFill="1" applyBorder="1" applyAlignment="1">
      <alignment horizontal="right" vertical="center"/>
    </xf>
    <xf numFmtId="179" fontId="18" fillId="4" borderId="20" xfId="1" applyNumberFormat="1" applyFont="1" applyFill="1" applyBorder="1" applyAlignment="1">
      <alignment vertical="center"/>
    </xf>
    <xf numFmtId="180" fontId="18" fillId="4" borderId="21" xfId="2" applyNumberFormat="1" applyFont="1" applyFill="1" applyBorder="1" applyAlignment="1">
      <alignment vertical="center"/>
    </xf>
    <xf numFmtId="178" fontId="13" fillId="4" borderId="20" xfId="1" applyNumberFormat="1" applyFont="1" applyFill="1" applyBorder="1" applyAlignment="1">
      <alignment vertical="center"/>
    </xf>
    <xf numFmtId="49" fontId="13" fillId="0" borderId="22" xfId="1" applyNumberFormat="1" applyFont="1" applyBorder="1" applyAlignment="1">
      <alignment horizontal="right" vertical="center"/>
    </xf>
    <xf numFmtId="49" fontId="13" fillId="0" borderId="23" xfId="1" applyNumberFormat="1" applyFont="1" applyBorder="1" applyAlignment="1">
      <alignment horizontal="right" vertical="center"/>
    </xf>
    <xf numFmtId="38" fontId="13" fillId="4" borderId="24" xfId="2" applyFont="1" applyFill="1" applyBorder="1" applyAlignment="1">
      <alignment vertical="center"/>
    </xf>
    <xf numFmtId="178" fontId="18" fillId="4" borderId="17" xfId="1" applyNumberFormat="1" applyFont="1" applyFill="1" applyBorder="1" applyAlignment="1">
      <alignment horizontal="right" vertical="center"/>
    </xf>
    <xf numFmtId="38" fontId="18" fillId="4" borderId="25" xfId="2" applyFont="1" applyFill="1" applyBorder="1" applyAlignment="1">
      <alignment vertical="center"/>
    </xf>
    <xf numFmtId="181" fontId="18" fillId="4" borderId="17" xfId="1" applyNumberFormat="1" applyFont="1" applyFill="1" applyBorder="1" applyAlignment="1">
      <alignment vertical="center"/>
    </xf>
    <xf numFmtId="178" fontId="18" fillId="4" borderId="17" xfId="1" applyNumberFormat="1" applyFont="1" applyFill="1" applyBorder="1" applyAlignment="1">
      <alignment vertical="center"/>
    </xf>
    <xf numFmtId="2" fontId="18" fillId="4" borderId="24" xfId="2" applyNumberFormat="1" applyFont="1" applyFill="1" applyBorder="1" applyAlignment="1">
      <alignment horizontal="right" vertical="center"/>
    </xf>
    <xf numFmtId="179" fontId="18" fillId="4" borderId="17" xfId="1" applyNumberFormat="1" applyFont="1" applyFill="1" applyBorder="1" applyAlignment="1">
      <alignment vertical="center"/>
    </xf>
    <xf numFmtId="180" fontId="18" fillId="4" borderId="25" xfId="2" applyNumberFormat="1" applyFont="1" applyFill="1" applyBorder="1" applyAlignment="1">
      <alignment vertical="center"/>
    </xf>
    <xf numFmtId="178" fontId="13" fillId="4" borderId="17" xfId="1" applyNumberFormat="1" applyFont="1" applyFill="1" applyBorder="1" applyAlignment="1">
      <alignment vertical="center"/>
    </xf>
    <xf numFmtId="38" fontId="13" fillId="4" borderId="11" xfId="2" applyFont="1" applyFill="1" applyBorder="1" applyAlignment="1">
      <alignment vertical="center"/>
    </xf>
    <xf numFmtId="178" fontId="18" fillId="4" borderId="12" xfId="1" applyNumberFormat="1" applyFont="1" applyFill="1" applyBorder="1" applyAlignment="1">
      <alignment vertical="center"/>
    </xf>
    <xf numFmtId="38" fontId="18" fillId="4" borderId="18" xfId="2" applyFont="1" applyFill="1" applyBorder="1" applyAlignment="1">
      <alignment vertical="center"/>
    </xf>
    <xf numFmtId="181" fontId="18" fillId="4" borderId="12" xfId="1" applyNumberFormat="1" applyFont="1" applyFill="1" applyBorder="1" applyAlignment="1">
      <alignment vertical="center"/>
    </xf>
    <xf numFmtId="2" fontId="18" fillId="4" borderId="11" xfId="2" applyNumberFormat="1" applyFont="1" applyFill="1" applyBorder="1" applyAlignment="1">
      <alignment horizontal="right" vertical="center"/>
    </xf>
    <xf numFmtId="179" fontId="18" fillId="4" borderId="12" xfId="1" applyNumberFormat="1" applyFont="1" applyFill="1" applyBorder="1" applyAlignment="1">
      <alignment vertical="center"/>
    </xf>
    <xf numFmtId="180" fontId="18" fillId="4" borderId="18" xfId="2" applyNumberFormat="1" applyFont="1" applyFill="1" applyBorder="1" applyAlignment="1">
      <alignment vertical="center"/>
    </xf>
    <xf numFmtId="178" fontId="13" fillId="4" borderId="12" xfId="1" applyNumberFormat="1" applyFont="1" applyFill="1" applyBorder="1" applyAlignment="1">
      <alignment vertical="center"/>
    </xf>
    <xf numFmtId="49" fontId="13" fillId="0" borderId="22" xfId="1" applyNumberFormat="1" applyFont="1" applyFill="1" applyBorder="1" applyAlignment="1">
      <alignment horizontal="right" vertical="center"/>
    </xf>
    <xf numFmtId="178" fontId="18" fillId="0" borderId="12" xfId="1" applyNumberFormat="1" applyFont="1" applyFill="1" applyBorder="1" applyAlignment="1">
      <alignment vertical="center"/>
    </xf>
    <xf numFmtId="181" fontId="18" fillId="0" borderId="12" xfId="1" applyNumberFormat="1" applyFont="1" applyFill="1" applyBorder="1" applyAlignment="1">
      <alignment vertical="center"/>
    </xf>
    <xf numFmtId="2" fontId="18" fillId="0" borderId="11" xfId="2" applyNumberFormat="1" applyFont="1" applyFill="1" applyBorder="1" applyAlignment="1">
      <alignment horizontal="right" vertical="center"/>
    </xf>
    <xf numFmtId="179" fontId="18" fillId="0" borderId="12" xfId="1" applyNumberFormat="1" applyFont="1" applyFill="1" applyBorder="1" applyAlignment="1">
      <alignment vertical="center"/>
    </xf>
    <xf numFmtId="180" fontId="18" fillId="0" borderId="18" xfId="2" applyNumberFormat="1" applyFont="1" applyFill="1" applyBorder="1" applyAlignment="1">
      <alignment vertical="center"/>
    </xf>
    <xf numFmtId="178" fontId="13" fillId="0" borderId="12" xfId="1" applyNumberFormat="1" applyFont="1" applyFill="1" applyBorder="1" applyAlignment="1">
      <alignment vertical="center"/>
    </xf>
    <xf numFmtId="56" fontId="8" fillId="0" borderId="0" xfId="0" applyNumberFormat="1" applyFont="1" applyFill="1">
      <alignment vertical="center"/>
    </xf>
    <xf numFmtId="49" fontId="13" fillId="2" borderId="13" xfId="1" applyNumberFormat="1" applyFont="1" applyFill="1" applyBorder="1" applyAlignment="1">
      <alignment horizontal="right" vertical="center"/>
    </xf>
    <xf numFmtId="38" fontId="13" fillId="2" borderId="14" xfId="2" applyFont="1" applyFill="1" applyBorder="1" applyAlignment="1">
      <alignment vertical="center"/>
    </xf>
    <xf numFmtId="178" fontId="18" fillId="2" borderId="6" xfId="1" applyNumberFormat="1" applyFont="1" applyFill="1" applyBorder="1" applyAlignment="1">
      <alignment vertical="center"/>
    </xf>
    <xf numFmtId="38" fontId="13" fillId="5" borderId="14" xfId="2" applyFont="1" applyFill="1" applyBorder="1" applyAlignment="1">
      <alignment vertical="center"/>
    </xf>
    <xf numFmtId="181" fontId="18" fillId="5" borderId="6" xfId="1" applyNumberFormat="1" applyFont="1" applyFill="1" applyBorder="1" applyAlignment="1">
      <alignment vertical="center"/>
    </xf>
    <xf numFmtId="178" fontId="18" fillId="5" borderId="6" xfId="1" applyNumberFormat="1" applyFont="1" applyFill="1" applyBorder="1" applyAlignment="1">
      <alignment vertical="center"/>
    </xf>
    <xf numFmtId="2" fontId="18" fillId="5" borderId="14" xfId="2" applyNumberFormat="1" applyFont="1" applyFill="1" applyBorder="1" applyAlignment="1">
      <alignment horizontal="right" vertical="center"/>
    </xf>
    <xf numFmtId="179" fontId="18" fillId="5" borderId="6" xfId="1" applyNumberFormat="1" applyFont="1" applyFill="1" applyBorder="1" applyAlignment="1">
      <alignment vertical="center"/>
    </xf>
    <xf numFmtId="180" fontId="18" fillId="5" borderId="26" xfId="2" applyNumberFormat="1" applyFont="1" applyFill="1" applyBorder="1" applyAlignment="1">
      <alignment vertical="center"/>
    </xf>
    <xf numFmtId="178" fontId="13" fillId="5" borderId="6" xfId="1" applyNumberFormat="1" applyFont="1" applyFill="1" applyBorder="1" applyAlignment="1">
      <alignment vertical="center"/>
    </xf>
    <xf numFmtId="38" fontId="13" fillId="0" borderId="0" xfId="2" applyFont="1" applyBorder="1" applyAlignment="1">
      <alignment vertical="center"/>
    </xf>
    <xf numFmtId="0" fontId="4" fillId="0" borderId="0" xfId="0" applyFont="1" applyAlignment="1">
      <alignment horizontal="right" vertical="center"/>
    </xf>
    <xf numFmtId="0" fontId="19" fillId="6" borderId="0" xfId="0" applyFont="1" applyFill="1">
      <alignment vertical="center"/>
    </xf>
    <xf numFmtId="0" fontId="4" fillId="6" borderId="0" xfId="0" applyFont="1" applyFill="1">
      <alignment vertical="center"/>
    </xf>
    <xf numFmtId="178" fontId="13" fillId="5" borderId="6" xfId="1" applyNumberFormat="1" applyFont="1" applyFill="1" applyBorder="1" applyAlignment="1">
      <alignment horizontal="right" vertical="center"/>
    </xf>
    <xf numFmtId="38" fontId="13" fillId="5" borderId="39" xfId="2" applyFont="1" applyFill="1" applyBorder="1" applyAlignment="1">
      <alignment vertical="center"/>
    </xf>
    <xf numFmtId="38" fontId="13" fillId="2" borderId="39" xfId="2" applyFont="1" applyFill="1" applyBorder="1" applyAlignment="1">
      <alignment vertical="center"/>
    </xf>
    <xf numFmtId="49" fontId="13" fillId="2" borderId="4" xfId="1" applyNumberFormat="1" applyFont="1" applyFill="1" applyBorder="1" applyAlignment="1">
      <alignment horizontal="right" vertical="center"/>
    </xf>
    <xf numFmtId="178" fontId="13" fillId="4" borderId="12" xfId="1" applyNumberFormat="1" applyFont="1" applyFill="1" applyBorder="1" applyAlignment="1">
      <alignment horizontal="right" vertical="center"/>
    </xf>
    <xf numFmtId="38" fontId="18" fillId="4" borderId="40" xfId="2" applyFont="1" applyFill="1" applyBorder="1" applyAlignment="1">
      <alignment vertical="center"/>
    </xf>
    <xf numFmtId="38" fontId="18" fillId="4" borderId="11" xfId="2" applyFont="1" applyFill="1" applyBorder="1" applyAlignment="1">
      <alignment vertical="center"/>
    </xf>
    <xf numFmtId="38" fontId="13" fillId="4" borderId="40" xfId="2" applyFont="1" applyFill="1" applyBorder="1" applyAlignment="1">
      <alignment vertical="center"/>
    </xf>
    <xf numFmtId="178" fontId="13" fillId="4" borderId="9" xfId="1" applyNumberFormat="1" applyFont="1" applyFill="1" applyBorder="1" applyAlignment="1">
      <alignment horizontal="right" vertical="center"/>
    </xf>
    <xf numFmtId="38" fontId="18" fillId="4" borderId="41" xfId="2" applyFont="1" applyFill="1" applyBorder="1" applyAlignment="1">
      <alignment vertical="center"/>
    </xf>
    <xf numFmtId="38" fontId="18" fillId="4" borderId="8" xfId="2" applyFont="1" applyFill="1" applyBorder="1" applyAlignment="1">
      <alignment vertical="center"/>
    </xf>
    <xf numFmtId="38" fontId="13" fillId="4" borderId="41" xfId="2" applyFont="1" applyFill="1" applyBorder="1" applyAlignment="1">
      <alignment vertical="center"/>
    </xf>
    <xf numFmtId="178" fontId="13" fillId="4" borderId="20" xfId="1" applyNumberFormat="1" applyFont="1" applyFill="1" applyBorder="1" applyAlignment="1">
      <alignment horizontal="right" vertical="center"/>
    </xf>
    <xf numFmtId="38" fontId="18" fillId="4" borderId="42" xfId="2" applyFont="1" applyFill="1" applyBorder="1" applyAlignment="1">
      <alignment vertical="center"/>
    </xf>
    <xf numFmtId="38" fontId="18" fillId="4" borderId="19" xfId="2" applyFont="1" applyFill="1" applyBorder="1" applyAlignment="1">
      <alignment vertical="center"/>
    </xf>
    <xf numFmtId="38" fontId="13" fillId="4" borderId="42" xfId="2" applyFont="1" applyFill="1" applyBorder="1" applyAlignment="1">
      <alignment vertical="center"/>
    </xf>
    <xf numFmtId="178" fontId="13" fillId="5" borderId="9" xfId="1" applyNumberFormat="1" applyFont="1" applyFill="1" applyBorder="1" applyAlignment="1">
      <alignment vertical="center"/>
    </xf>
    <xf numFmtId="180" fontId="18" fillId="5" borderId="15" xfId="2" applyNumberFormat="1" applyFont="1" applyFill="1" applyBorder="1" applyAlignment="1">
      <alignment vertical="center"/>
    </xf>
    <xf numFmtId="179" fontId="18" fillId="5" borderId="9" xfId="1" applyNumberFormat="1" applyFont="1" applyFill="1" applyBorder="1" applyAlignment="1">
      <alignment vertical="center"/>
    </xf>
    <xf numFmtId="2" fontId="18" fillId="5" borderId="8" xfId="2" applyNumberFormat="1" applyFont="1" applyFill="1" applyBorder="1" applyAlignment="1">
      <alignment horizontal="right" vertical="center"/>
    </xf>
    <xf numFmtId="178" fontId="18" fillId="5" borderId="9" xfId="1" applyNumberFormat="1" applyFont="1" applyFill="1" applyBorder="1" applyAlignment="1">
      <alignment vertical="center"/>
    </xf>
    <xf numFmtId="38" fontId="18" fillId="5" borderId="41" xfId="2" applyFont="1" applyFill="1" applyBorder="1" applyAlignment="1">
      <alignment vertical="center"/>
    </xf>
    <xf numFmtId="38" fontId="18" fillId="5" borderId="8" xfId="2" applyFont="1" applyFill="1" applyBorder="1" applyAlignment="1">
      <alignment vertical="center"/>
    </xf>
    <xf numFmtId="38" fontId="13" fillId="5" borderId="41" xfId="2" applyFont="1" applyFill="1" applyBorder="1" applyAlignment="1">
      <alignment vertical="center"/>
    </xf>
    <xf numFmtId="179" fontId="18" fillId="0" borderId="9" xfId="1" applyNumberFormat="1" applyFont="1" applyBorder="1" applyAlignment="1">
      <alignment vertical="center"/>
    </xf>
    <xf numFmtId="178" fontId="18" fillId="0" borderId="9" xfId="1" applyNumberFormat="1" applyFont="1" applyFill="1" applyBorder="1" applyAlignment="1">
      <alignment vertical="center"/>
    </xf>
    <xf numFmtId="38" fontId="18" fillId="0" borderId="41" xfId="2" applyFont="1" applyFill="1" applyBorder="1" applyAlignment="1">
      <alignment vertical="center"/>
    </xf>
    <xf numFmtId="38" fontId="18" fillId="0" borderId="8" xfId="2" applyFont="1" applyFill="1" applyBorder="1" applyAlignment="1">
      <alignment vertical="center"/>
    </xf>
    <xf numFmtId="38" fontId="13" fillId="0" borderId="41" xfId="2" applyFont="1" applyFill="1" applyBorder="1" applyAlignment="1">
      <alignment vertical="center"/>
    </xf>
    <xf numFmtId="2" fontId="13" fillId="0" borderId="43" xfId="2" applyNumberFormat="1" applyFont="1" applyBorder="1" applyAlignment="1">
      <alignment horizontal="right" vertical="center"/>
    </xf>
    <xf numFmtId="178" fontId="13" fillId="0" borderId="9" xfId="1" applyNumberFormat="1" applyFont="1" applyFill="1" applyBorder="1" applyAlignment="1">
      <alignment vertical="center"/>
    </xf>
    <xf numFmtId="38" fontId="13" fillId="0" borderId="8" xfId="2" applyFont="1" applyFill="1" applyBorder="1" applyAlignment="1">
      <alignment vertical="center"/>
    </xf>
    <xf numFmtId="2" fontId="13" fillId="0" borderId="41" xfId="2" applyNumberFormat="1" applyFont="1" applyBorder="1" applyAlignment="1">
      <alignment horizontal="right" vertical="center"/>
    </xf>
    <xf numFmtId="49" fontId="13" fillId="0" borderId="16" xfId="1" applyNumberFormat="1" applyFont="1" applyFill="1" applyBorder="1" applyAlignment="1">
      <alignment horizontal="right" vertical="center"/>
    </xf>
    <xf numFmtId="180" fontId="13" fillId="2" borderId="15" xfId="3" applyNumberFormat="1" applyFont="1" applyFill="1" applyBorder="1" applyAlignment="1">
      <alignment vertical="center"/>
    </xf>
    <xf numFmtId="2" fontId="13" fillId="2" borderId="41" xfId="3" applyNumberFormat="1" applyFont="1" applyFill="1" applyBorder="1" applyAlignment="1">
      <alignment horizontal="right" vertical="center"/>
    </xf>
    <xf numFmtId="38" fontId="13" fillId="2" borderId="41" xfId="3" applyFont="1" applyFill="1" applyBorder="1" applyAlignment="1">
      <alignment vertical="center"/>
    </xf>
    <xf numFmtId="49" fontId="13" fillId="2" borderId="16" xfId="1" applyNumberFormat="1" applyFont="1" applyFill="1" applyBorder="1" applyAlignment="1">
      <alignment horizontal="right" vertical="center"/>
    </xf>
    <xf numFmtId="0" fontId="13" fillId="0" borderId="23" xfId="1" applyFont="1" applyFill="1" applyBorder="1" applyAlignment="1">
      <alignment horizontal="center" vertical="center"/>
    </xf>
    <xf numFmtId="0" fontId="13" fillId="0" borderId="46" xfId="1" applyFont="1" applyBorder="1" applyAlignment="1">
      <alignment horizontal="center" vertical="center"/>
    </xf>
    <xf numFmtId="0" fontId="13" fillId="0" borderId="47" xfId="1" applyFont="1" applyBorder="1" applyAlignment="1">
      <alignment horizontal="center" vertical="center" wrapText="1"/>
    </xf>
    <xf numFmtId="0" fontId="13" fillId="0" borderId="10" xfId="1" applyFont="1" applyBorder="1" applyAlignment="1">
      <alignment horizontal="center" vertical="center"/>
    </xf>
    <xf numFmtId="38" fontId="13" fillId="0" borderId="48" xfId="2" applyFont="1" applyBorder="1" applyAlignment="1">
      <alignment vertical="center"/>
    </xf>
    <xf numFmtId="38" fontId="13" fillId="0" borderId="49" xfId="2" applyFont="1" applyBorder="1" applyAlignment="1">
      <alignment vertical="center"/>
    </xf>
    <xf numFmtId="38" fontId="13" fillId="0" borderId="31" xfId="2" applyFont="1" applyBorder="1" applyAlignment="1">
      <alignment vertical="center"/>
    </xf>
    <xf numFmtId="38" fontId="13" fillId="5" borderId="8" xfId="2" applyFont="1" applyFill="1" applyBorder="1" applyAlignment="1">
      <alignment vertical="center"/>
    </xf>
    <xf numFmtId="182" fontId="13" fillId="5" borderId="48" xfId="1" applyNumberFormat="1" applyFont="1" applyFill="1" applyBorder="1" applyAlignment="1">
      <alignment vertical="center"/>
    </xf>
    <xf numFmtId="180" fontId="13" fillId="5" borderId="8" xfId="2" applyNumberFormat="1" applyFont="1" applyFill="1" applyBorder="1" applyAlignment="1">
      <alignment vertical="center"/>
    </xf>
    <xf numFmtId="0" fontId="9" fillId="0" borderId="0" xfId="0" applyFont="1" applyFill="1">
      <alignment vertical="center"/>
    </xf>
    <xf numFmtId="182" fontId="13" fillId="0" borderId="48" xfId="1" applyNumberFormat="1" applyFont="1" applyBorder="1" applyAlignment="1">
      <alignment vertical="center"/>
    </xf>
    <xf numFmtId="182" fontId="18" fillId="0" borderId="48" xfId="1" applyNumberFormat="1" applyFont="1" applyBorder="1" applyAlignment="1">
      <alignment vertical="center"/>
    </xf>
    <xf numFmtId="38" fontId="18" fillId="0" borderId="8" xfId="2" applyFont="1" applyBorder="1" applyAlignment="1">
      <alignment vertical="center"/>
    </xf>
    <xf numFmtId="182" fontId="18" fillId="0" borderId="8" xfId="1" applyNumberFormat="1" applyFont="1" applyBorder="1" applyAlignment="1">
      <alignment vertical="center"/>
    </xf>
    <xf numFmtId="180" fontId="18" fillId="0" borderId="8" xfId="2" applyNumberFormat="1" applyFont="1" applyBorder="1" applyAlignment="1">
      <alignment vertical="center"/>
    </xf>
    <xf numFmtId="49" fontId="13" fillId="5" borderId="10" xfId="1" applyNumberFormat="1" applyFont="1" applyFill="1" applyBorder="1" applyAlignment="1">
      <alignment horizontal="right" vertical="center"/>
    </xf>
    <xf numFmtId="182" fontId="18" fillId="5" borderId="48" xfId="1" applyNumberFormat="1" applyFont="1" applyFill="1" applyBorder="1" applyAlignment="1">
      <alignment vertical="center"/>
    </xf>
    <xf numFmtId="182" fontId="18" fillId="5" borderId="8" xfId="1" applyNumberFormat="1" applyFont="1" applyFill="1" applyBorder="1" applyAlignment="1">
      <alignment vertical="center"/>
    </xf>
    <xf numFmtId="180" fontId="18" fillId="5" borderId="8" xfId="2" applyNumberFormat="1" applyFont="1" applyFill="1" applyBorder="1" applyAlignment="1">
      <alignment vertical="center"/>
    </xf>
    <xf numFmtId="182" fontId="18" fillId="0" borderId="50" xfId="1" applyNumberFormat="1" applyFont="1" applyBorder="1" applyAlignment="1">
      <alignment vertical="center"/>
    </xf>
    <xf numFmtId="38" fontId="18" fillId="0" borderId="19" xfId="2" applyFont="1" applyBorder="1" applyAlignment="1">
      <alignment vertical="center"/>
    </xf>
    <xf numFmtId="182" fontId="18" fillId="0" borderId="19" xfId="1" applyNumberFormat="1" applyFont="1" applyBorder="1" applyAlignment="1">
      <alignment vertical="center"/>
    </xf>
    <xf numFmtId="180" fontId="18" fillId="0" borderId="19" xfId="2" applyNumberFormat="1" applyFont="1" applyBorder="1" applyAlignment="1">
      <alignment vertical="center"/>
    </xf>
    <xf numFmtId="178" fontId="18" fillId="0" borderId="12" xfId="1" applyNumberFormat="1" applyFont="1" applyBorder="1" applyAlignment="1">
      <alignment vertical="center"/>
    </xf>
    <xf numFmtId="182" fontId="18" fillId="0" borderId="49" xfId="1" applyNumberFormat="1" applyFont="1" applyBorder="1" applyAlignment="1">
      <alignment vertical="center"/>
    </xf>
    <xf numFmtId="38" fontId="18" fillId="0" borderId="11" xfId="2" applyFont="1" applyBorder="1" applyAlignment="1">
      <alignment vertical="center"/>
    </xf>
    <xf numFmtId="182" fontId="18" fillId="0" borderId="11" xfId="1" applyNumberFormat="1" applyFont="1" applyBorder="1" applyAlignment="1">
      <alignment vertical="center"/>
    </xf>
    <xf numFmtId="180" fontId="18" fillId="0" borderId="11" xfId="2" applyNumberFormat="1" applyFont="1" applyBorder="1" applyAlignment="1">
      <alignment vertical="center"/>
    </xf>
    <xf numFmtId="180" fontId="18" fillId="5" borderId="14" xfId="2" applyNumberFormat="1" applyFont="1" applyFill="1" applyBorder="1" applyAlignment="1">
      <alignment vertical="center"/>
    </xf>
    <xf numFmtId="2" fontId="13" fillId="2" borderId="8" xfId="3" applyNumberFormat="1" applyFont="1" applyFill="1" applyBorder="1" applyAlignment="1">
      <alignment horizontal="right" vertical="center"/>
    </xf>
    <xf numFmtId="38" fontId="13" fillId="0" borderId="41" xfId="2" applyFont="1" applyBorder="1" applyAlignment="1">
      <alignment vertical="center"/>
    </xf>
    <xf numFmtId="38" fontId="18" fillId="0" borderId="41" xfId="2" applyFont="1" applyBorder="1" applyAlignment="1">
      <alignment vertical="center"/>
    </xf>
    <xf numFmtId="38" fontId="18" fillId="2" borderId="39" xfId="2" applyFont="1" applyFill="1" applyBorder="1" applyAlignment="1">
      <alignment vertical="center"/>
    </xf>
    <xf numFmtId="38" fontId="18" fillId="5" borderId="39" xfId="2" applyFont="1" applyFill="1" applyBorder="1" applyAlignment="1">
      <alignment vertical="center"/>
    </xf>
    <xf numFmtId="179" fontId="18" fillId="5" borderId="39" xfId="2" applyNumberFormat="1" applyFont="1" applyFill="1" applyBorder="1" applyAlignment="1">
      <alignment horizontal="right" vertical="center"/>
    </xf>
    <xf numFmtId="183" fontId="18" fillId="5" borderId="39" xfId="2" applyNumberFormat="1" applyFont="1" applyFill="1" applyBorder="1" applyAlignment="1">
      <alignment vertical="center"/>
    </xf>
    <xf numFmtId="0" fontId="4" fillId="0" borderId="0" xfId="0" applyFont="1" applyAlignment="1">
      <alignment horizontal="left" vertical="center"/>
    </xf>
    <xf numFmtId="0" fontId="9" fillId="0" borderId="37" xfId="0" applyFont="1" applyBorder="1" applyAlignment="1">
      <alignment horizontal="center" vertical="center"/>
    </xf>
    <xf numFmtId="0" fontId="9" fillId="0" borderId="62" xfId="0" applyFont="1" applyBorder="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4" fillId="0" borderId="0" xfId="0" applyFont="1" applyAlignment="1">
      <alignment horizontal="center" vertical="center"/>
    </xf>
    <xf numFmtId="0" fontId="9" fillId="0" borderId="63" xfId="0" applyFont="1" applyBorder="1" applyAlignment="1">
      <alignment horizontal="center" vertical="center"/>
    </xf>
    <xf numFmtId="38" fontId="9" fillId="0" borderId="27" xfId="0" applyNumberFormat="1" applyFont="1" applyBorder="1">
      <alignment vertical="center"/>
    </xf>
    <xf numFmtId="38" fontId="9" fillId="0" borderId="28" xfId="0" applyNumberFormat="1" applyFont="1" applyBorder="1">
      <alignment vertical="center"/>
    </xf>
    <xf numFmtId="38" fontId="9" fillId="0" borderId="28" xfId="2" applyFont="1" applyBorder="1">
      <alignment vertical="center"/>
    </xf>
    <xf numFmtId="185" fontId="9" fillId="0" borderId="29" xfId="0" applyNumberFormat="1" applyFont="1" applyBorder="1">
      <alignment vertical="center"/>
    </xf>
    <xf numFmtId="0" fontId="9" fillId="0" borderId="27" xfId="0" applyFont="1" applyBorder="1" applyAlignment="1">
      <alignment horizontal="center" vertical="center"/>
    </xf>
    <xf numFmtId="38" fontId="9" fillId="0" borderId="29" xfId="2" applyFont="1" applyBorder="1">
      <alignment vertical="center"/>
    </xf>
    <xf numFmtId="0" fontId="9" fillId="0" borderId="15" xfId="0" applyFont="1" applyBorder="1" applyAlignment="1">
      <alignment horizontal="center" vertical="center"/>
    </xf>
    <xf numFmtId="38" fontId="9" fillId="0" borderId="8" xfId="0" applyNumberFormat="1" applyFont="1" applyBorder="1">
      <alignment vertical="center"/>
    </xf>
    <xf numFmtId="38" fontId="9" fillId="0" borderId="48" xfId="0" applyNumberFormat="1" applyFont="1" applyBorder="1">
      <alignment vertical="center"/>
    </xf>
    <xf numFmtId="38" fontId="9" fillId="0" borderId="48" xfId="2" applyFont="1" applyBorder="1">
      <alignment vertical="center"/>
    </xf>
    <xf numFmtId="185" fontId="9" fillId="0" borderId="9" xfId="0" applyNumberFormat="1" applyFont="1" applyBorder="1">
      <alignment vertical="center"/>
    </xf>
    <xf numFmtId="0" fontId="9" fillId="0" borderId="8" xfId="0" applyFont="1" applyBorder="1" applyAlignment="1">
      <alignment horizontal="center" vertical="center"/>
    </xf>
    <xf numFmtId="38" fontId="9" fillId="0" borderId="9" xfId="2" applyFont="1" applyBorder="1">
      <alignment vertical="center"/>
    </xf>
    <xf numFmtId="0" fontId="9" fillId="0" borderId="26" xfId="0" applyFont="1" applyBorder="1" applyAlignment="1">
      <alignment horizontal="center" vertical="center"/>
    </xf>
    <xf numFmtId="38" fontId="9" fillId="0" borderId="19" xfId="0" applyNumberFormat="1" applyFont="1" applyBorder="1">
      <alignment vertical="center"/>
    </xf>
    <xf numFmtId="38" fontId="9" fillId="0" borderId="50" xfId="0" applyNumberFormat="1" applyFont="1" applyBorder="1">
      <alignment vertical="center"/>
    </xf>
    <xf numFmtId="38" fontId="9" fillId="0" borderId="50" xfId="2" applyFont="1" applyBorder="1">
      <alignment vertical="center"/>
    </xf>
    <xf numFmtId="185" fontId="9" fillId="0" borderId="46" xfId="0" applyNumberFormat="1" applyFont="1" applyBorder="1">
      <alignment vertical="center"/>
    </xf>
    <xf numFmtId="0" fontId="9" fillId="0" borderId="5" xfId="0" applyFont="1" applyBorder="1" applyAlignment="1">
      <alignment horizontal="center" vertical="center"/>
    </xf>
    <xf numFmtId="38" fontId="9" fillId="0" borderId="20" xfId="2" applyFont="1" applyBorder="1">
      <alignment vertical="center"/>
    </xf>
    <xf numFmtId="0" fontId="9" fillId="0" borderId="33" xfId="0" applyFont="1" applyBorder="1" applyAlignment="1">
      <alignment horizontal="center" vertical="center"/>
    </xf>
    <xf numFmtId="38" fontId="9" fillId="0" borderId="34" xfId="0" applyNumberFormat="1" applyFont="1" applyBorder="1">
      <alignment vertical="center"/>
    </xf>
    <xf numFmtId="38" fontId="9" fillId="0" borderId="62" xfId="0" applyNumberFormat="1" applyFont="1" applyBorder="1">
      <alignment vertical="center"/>
    </xf>
    <xf numFmtId="38" fontId="9" fillId="0" borderId="62" xfId="2" applyFont="1" applyBorder="1">
      <alignment vertical="center"/>
    </xf>
    <xf numFmtId="185" fontId="9" fillId="0" borderId="36" xfId="0" applyNumberFormat="1" applyFont="1" applyBorder="1">
      <alignment vertical="center"/>
    </xf>
    <xf numFmtId="38" fontId="9" fillId="0" borderId="36" xfId="2" applyFont="1" applyBorder="1">
      <alignment vertical="center"/>
    </xf>
    <xf numFmtId="0" fontId="4" fillId="0" borderId="0" xfId="0" applyFont="1" applyBorder="1" applyAlignment="1">
      <alignment horizontal="center" vertical="center"/>
    </xf>
    <xf numFmtId="38" fontId="4" fillId="0" borderId="0" xfId="0" applyNumberFormat="1" applyFont="1" applyBorder="1">
      <alignment vertical="center"/>
    </xf>
    <xf numFmtId="0" fontId="9" fillId="0" borderId="21" xfId="0" applyFont="1" applyBorder="1" applyAlignment="1">
      <alignment horizontal="center" vertical="center"/>
    </xf>
    <xf numFmtId="185" fontId="9" fillId="0" borderId="20" xfId="0" applyNumberFormat="1" applyFont="1" applyBorder="1">
      <alignment vertical="center"/>
    </xf>
    <xf numFmtId="0" fontId="9" fillId="0" borderId="19" xfId="0" applyFont="1" applyBorder="1" applyAlignment="1">
      <alignment horizontal="center" vertical="center"/>
    </xf>
    <xf numFmtId="0" fontId="9" fillId="0" borderId="64" xfId="0" applyFont="1" applyBorder="1" applyAlignment="1">
      <alignment horizontal="center" vertical="center"/>
    </xf>
    <xf numFmtId="184" fontId="9" fillId="0" borderId="20" xfId="0" applyNumberFormat="1" applyFont="1" applyBorder="1">
      <alignment vertical="center"/>
    </xf>
    <xf numFmtId="0" fontId="9" fillId="0" borderId="43" xfId="0" applyFont="1" applyBorder="1" applyAlignment="1">
      <alignment horizontal="center" vertical="center"/>
    </xf>
    <xf numFmtId="184" fontId="9" fillId="0" borderId="9" xfId="0" applyNumberFormat="1" applyFont="1" applyBorder="1">
      <alignment vertical="center"/>
    </xf>
    <xf numFmtId="0" fontId="9" fillId="0" borderId="18" xfId="0" applyFont="1" applyBorder="1" applyAlignment="1">
      <alignment horizontal="center" vertical="center"/>
    </xf>
    <xf numFmtId="38" fontId="9" fillId="0" borderId="24" xfId="0" applyNumberFormat="1" applyFont="1" applyBorder="1">
      <alignment vertical="center"/>
    </xf>
    <xf numFmtId="38" fontId="9" fillId="0" borderId="65" xfId="0" applyNumberFormat="1" applyFont="1" applyBorder="1">
      <alignment vertical="center"/>
    </xf>
    <xf numFmtId="38" fontId="9" fillId="0" borderId="65" xfId="2" applyFont="1" applyBorder="1">
      <alignment vertical="center"/>
    </xf>
    <xf numFmtId="185" fontId="9" fillId="0" borderId="12" xfId="0" applyNumberFormat="1" applyFont="1" applyBorder="1">
      <alignment vertical="center"/>
    </xf>
    <xf numFmtId="0" fontId="9" fillId="0" borderId="11" xfId="0" applyFont="1" applyBorder="1" applyAlignment="1">
      <alignment horizontal="center" vertical="center"/>
    </xf>
    <xf numFmtId="38" fontId="9" fillId="0" borderId="17" xfId="2" applyFont="1" applyBorder="1">
      <alignment vertical="center"/>
    </xf>
    <xf numFmtId="0" fontId="9" fillId="0" borderId="66" xfId="0" applyFont="1" applyBorder="1" applyAlignment="1">
      <alignment horizontal="center" vertical="center"/>
    </xf>
    <xf numFmtId="184" fontId="9" fillId="0" borderId="17" xfId="0" applyNumberFormat="1" applyFont="1" applyBorder="1">
      <alignment vertical="center"/>
    </xf>
    <xf numFmtId="0" fontId="9" fillId="0" borderId="38" xfId="0" applyFont="1" applyBorder="1" applyAlignment="1">
      <alignment horizontal="center" vertical="center"/>
    </xf>
    <xf numFmtId="184" fontId="9" fillId="0" borderId="36" xfId="0" applyNumberFormat="1" applyFont="1" applyBorder="1">
      <alignment vertical="center"/>
    </xf>
    <xf numFmtId="185" fontId="4" fillId="0" borderId="0" xfId="0" applyNumberFormat="1" applyFont="1" applyBorder="1">
      <alignment vertical="center"/>
    </xf>
    <xf numFmtId="0" fontId="13" fillId="0" borderId="0" xfId="1"/>
    <xf numFmtId="38" fontId="13" fillId="0" borderId="0" xfId="2" applyFont="1" applyAlignment="1"/>
    <xf numFmtId="0" fontId="13" fillId="0" borderId="22" xfId="1" applyFont="1" applyBorder="1" applyAlignment="1">
      <alignment horizontal="right" vertical="top"/>
    </xf>
    <xf numFmtId="0" fontId="22" fillId="0" borderId="0" xfId="1" applyFont="1" applyBorder="1" applyAlignment="1">
      <alignment horizontal="center" vertical="center"/>
    </xf>
    <xf numFmtId="0" fontId="16" fillId="0" borderId="61" xfId="1" applyFont="1" applyBorder="1" applyAlignment="1">
      <alignment horizontal="center" vertical="center"/>
    </xf>
    <xf numFmtId="178" fontId="13" fillId="0" borderId="67" xfId="1" applyNumberFormat="1" applyFont="1" applyBorder="1" applyAlignment="1">
      <alignment vertical="center"/>
    </xf>
    <xf numFmtId="186" fontId="13" fillId="0" borderId="48" xfId="1" applyNumberFormat="1" applyFont="1" applyBorder="1" applyAlignment="1">
      <alignment vertical="center"/>
    </xf>
    <xf numFmtId="186" fontId="13" fillId="0" borderId="68" xfId="1" applyNumberFormat="1" applyFont="1" applyBorder="1" applyAlignment="1">
      <alignment vertical="center"/>
    </xf>
    <xf numFmtId="186" fontId="13" fillId="0" borderId="48" xfId="2" applyNumberFormat="1" applyFont="1" applyBorder="1" applyAlignment="1">
      <alignment vertical="center"/>
    </xf>
    <xf numFmtId="38" fontId="13" fillId="0" borderId="68" xfId="2" applyFont="1" applyBorder="1" applyAlignment="1">
      <alignment vertical="center"/>
    </xf>
    <xf numFmtId="187" fontId="13" fillId="0" borderId="48" xfId="2" applyNumberFormat="1" applyFont="1" applyBorder="1" applyAlignment="1">
      <alignment vertical="center"/>
    </xf>
    <xf numFmtId="187" fontId="13" fillId="0" borderId="68" xfId="1" applyNumberFormat="1" applyFont="1" applyBorder="1" applyAlignment="1">
      <alignment vertical="center"/>
    </xf>
    <xf numFmtId="38" fontId="13" fillId="0" borderId="24" xfId="2" applyFont="1" applyFill="1" applyBorder="1" applyAlignment="1">
      <alignment vertical="center"/>
    </xf>
    <xf numFmtId="178" fontId="13" fillId="0" borderId="69" xfId="1" applyNumberFormat="1" applyFont="1" applyBorder="1" applyAlignment="1">
      <alignment vertical="center"/>
    </xf>
    <xf numFmtId="186" fontId="13" fillId="0" borderId="65" xfId="1" applyNumberFormat="1" applyFont="1" applyBorder="1" applyAlignment="1">
      <alignment vertical="center"/>
    </xf>
    <xf numFmtId="186" fontId="13" fillId="0" borderId="70" xfId="1" applyNumberFormat="1" applyFont="1" applyBorder="1" applyAlignment="1">
      <alignment vertical="center"/>
    </xf>
    <xf numFmtId="38" fontId="13" fillId="0" borderId="24" xfId="2" applyFont="1" applyBorder="1" applyAlignment="1">
      <alignment vertical="center"/>
    </xf>
    <xf numFmtId="186" fontId="13" fillId="0" borderId="49" xfId="1" applyNumberFormat="1" applyFont="1" applyBorder="1" applyAlignment="1">
      <alignment vertical="center"/>
    </xf>
    <xf numFmtId="178" fontId="13" fillId="0" borderId="69" xfId="1" applyNumberFormat="1" applyFont="1" applyFill="1" applyBorder="1" applyAlignment="1">
      <alignment vertical="center"/>
    </xf>
    <xf numFmtId="186" fontId="13" fillId="0" borderId="49" xfId="2" applyNumberFormat="1" applyFont="1" applyFill="1" applyBorder="1" applyAlignment="1">
      <alignment vertical="center"/>
    </xf>
    <xf numFmtId="38" fontId="13" fillId="0" borderId="70" xfId="2" applyFont="1" applyFill="1" applyBorder="1" applyAlignment="1">
      <alignment vertical="center"/>
    </xf>
    <xf numFmtId="187" fontId="13" fillId="0" borderId="49" xfId="2" applyNumberFormat="1" applyFont="1" applyFill="1" applyBorder="1" applyAlignment="1">
      <alignment vertical="center"/>
    </xf>
    <xf numFmtId="187" fontId="13" fillId="0" borderId="56" xfId="1" applyNumberFormat="1" applyFont="1" applyFill="1" applyBorder="1" applyAlignment="1">
      <alignment vertical="center"/>
    </xf>
    <xf numFmtId="38" fontId="13" fillId="0" borderId="14" xfId="2" applyFont="1" applyFill="1" applyBorder="1" applyAlignment="1">
      <alignment vertical="center" shrinkToFit="1"/>
    </xf>
    <xf numFmtId="178" fontId="13" fillId="0" borderId="61" xfId="1" applyNumberFormat="1" applyFont="1" applyBorder="1" applyAlignment="1">
      <alignment vertical="center" shrinkToFit="1"/>
    </xf>
    <xf numFmtId="186" fontId="13" fillId="0" borderId="31" xfId="1" applyNumberFormat="1" applyFont="1" applyBorder="1" applyAlignment="1">
      <alignment vertical="center" shrinkToFit="1"/>
    </xf>
    <xf numFmtId="186" fontId="13" fillId="0" borderId="71" xfId="1" applyNumberFormat="1" applyFont="1" applyBorder="1" applyAlignment="1">
      <alignment vertical="center" shrinkToFit="1"/>
    </xf>
    <xf numFmtId="38" fontId="13" fillId="0" borderId="14" xfId="2" applyFont="1" applyBorder="1" applyAlignment="1">
      <alignment vertical="center" shrinkToFit="1"/>
    </xf>
    <xf numFmtId="178" fontId="13" fillId="0" borderId="61" xfId="1" applyNumberFormat="1" applyFont="1" applyFill="1" applyBorder="1" applyAlignment="1">
      <alignment vertical="center" shrinkToFit="1"/>
    </xf>
    <xf numFmtId="186" fontId="13" fillId="0" borderId="31" xfId="2" applyNumberFormat="1" applyFont="1" applyFill="1" applyBorder="1" applyAlignment="1">
      <alignment vertical="center" shrinkToFit="1"/>
    </xf>
    <xf numFmtId="38" fontId="13" fillId="0" borderId="71" xfId="2" applyFont="1" applyFill="1" applyBorder="1" applyAlignment="1">
      <alignment vertical="center" shrinkToFit="1"/>
    </xf>
    <xf numFmtId="187" fontId="13" fillId="0" borderId="31" xfId="2" applyNumberFormat="1" applyFont="1" applyFill="1" applyBorder="1" applyAlignment="1">
      <alignment vertical="center" shrinkToFit="1"/>
    </xf>
    <xf numFmtId="187" fontId="13" fillId="0" borderId="71" xfId="1" applyNumberFormat="1" applyFont="1" applyFill="1" applyBorder="1" applyAlignment="1">
      <alignment vertical="center" shrinkToFit="1"/>
    </xf>
    <xf numFmtId="178" fontId="13" fillId="5" borderId="67" xfId="1" applyNumberFormat="1" applyFont="1" applyFill="1" applyBorder="1" applyAlignment="1">
      <alignment vertical="center"/>
    </xf>
    <xf numFmtId="186" fontId="13" fillId="5" borderId="48" xfId="1" applyNumberFormat="1" applyFont="1" applyFill="1" applyBorder="1" applyAlignment="1">
      <alignment vertical="center"/>
    </xf>
    <xf numFmtId="186" fontId="13" fillId="5" borderId="68" xfId="1" applyNumberFormat="1" applyFont="1" applyFill="1" applyBorder="1" applyAlignment="1">
      <alignment vertical="center"/>
    </xf>
    <xf numFmtId="186" fontId="13" fillId="5" borderId="48" xfId="2" applyNumberFormat="1" applyFont="1" applyFill="1" applyBorder="1" applyAlignment="1">
      <alignment vertical="center"/>
    </xf>
    <xf numFmtId="38" fontId="13" fillId="5" borderId="68" xfId="2" applyFont="1" applyFill="1" applyBorder="1" applyAlignment="1">
      <alignment vertical="center"/>
    </xf>
    <xf numFmtId="187" fontId="13" fillId="5" borderId="48" xfId="2" applyNumberFormat="1" applyFont="1" applyFill="1" applyBorder="1" applyAlignment="1">
      <alignment vertical="center"/>
    </xf>
    <xf numFmtId="187" fontId="13" fillId="5" borderId="68" xfId="1" applyNumberFormat="1" applyFont="1" applyFill="1" applyBorder="1" applyAlignment="1">
      <alignment vertical="center"/>
    </xf>
    <xf numFmtId="0" fontId="9" fillId="0" borderId="0" xfId="0" applyFont="1" applyFill="1" applyBorder="1">
      <alignment vertical="center"/>
    </xf>
    <xf numFmtId="178" fontId="13" fillId="0" borderId="67" xfId="1" applyNumberFormat="1" applyFont="1" applyFill="1" applyBorder="1" applyAlignment="1">
      <alignment vertical="center"/>
    </xf>
    <xf numFmtId="186" fontId="13" fillId="0" borderId="48" xfId="1" applyNumberFormat="1" applyFont="1" applyFill="1" applyBorder="1" applyAlignment="1">
      <alignment vertical="center"/>
    </xf>
    <xf numFmtId="186" fontId="13" fillId="0" borderId="68" xfId="1" applyNumberFormat="1" applyFont="1" applyFill="1" applyBorder="1" applyAlignment="1">
      <alignment vertical="center"/>
    </xf>
    <xf numFmtId="186" fontId="13" fillId="0" borderId="48" xfId="2" applyNumberFormat="1" applyFont="1" applyFill="1" applyBorder="1" applyAlignment="1">
      <alignment vertical="center"/>
    </xf>
    <xf numFmtId="38" fontId="13" fillId="0" borderId="68" xfId="2" applyFont="1" applyFill="1" applyBorder="1" applyAlignment="1">
      <alignment vertical="center"/>
    </xf>
    <xf numFmtId="187" fontId="13" fillId="0" borderId="48" xfId="2" applyNumberFormat="1" applyFont="1" applyFill="1" applyBorder="1" applyAlignment="1">
      <alignment vertical="center"/>
    </xf>
    <xf numFmtId="187" fontId="13" fillId="0" borderId="68" xfId="1" applyNumberFormat="1" applyFont="1" applyFill="1" applyBorder="1" applyAlignment="1">
      <alignment vertical="center"/>
    </xf>
    <xf numFmtId="186" fontId="13" fillId="0" borderId="65" xfId="1" applyNumberFormat="1" applyFont="1" applyFill="1" applyBorder="1" applyAlignment="1">
      <alignment vertical="center"/>
    </xf>
    <xf numFmtId="186" fontId="13" fillId="0" borderId="56" xfId="1" applyNumberFormat="1" applyFont="1" applyFill="1" applyBorder="1" applyAlignment="1">
      <alignment vertical="center"/>
    </xf>
    <xf numFmtId="38" fontId="13" fillId="0" borderId="19" xfId="2" applyFont="1" applyFill="1" applyBorder="1" applyAlignment="1">
      <alignment vertical="center"/>
    </xf>
    <xf numFmtId="186" fontId="13" fillId="0" borderId="65" xfId="2" applyNumberFormat="1" applyFont="1" applyFill="1" applyBorder="1" applyAlignment="1">
      <alignment vertical="center"/>
    </xf>
    <xf numFmtId="38" fontId="13" fillId="0" borderId="56" xfId="2" applyFont="1" applyFill="1" applyBorder="1" applyAlignment="1">
      <alignment vertical="center"/>
    </xf>
    <xf numFmtId="187" fontId="13" fillId="0" borderId="65" xfId="2" applyNumberFormat="1" applyFont="1" applyFill="1" applyBorder="1" applyAlignment="1">
      <alignment vertical="center"/>
    </xf>
    <xf numFmtId="178" fontId="18" fillId="0" borderId="67" xfId="1" applyNumberFormat="1" applyFont="1" applyFill="1" applyBorder="1" applyAlignment="1">
      <alignment vertical="center"/>
    </xf>
    <xf numFmtId="186" fontId="18" fillId="0" borderId="48" xfId="1" applyNumberFormat="1" applyFont="1" applyFill="1" applyBorder="1" applyAlignment="1">
      <alignment vertical="center"/>
    </xf>
    <xf numFmtId="186" fontId="18" fillId="0" borderId="68" xfId="1" applyNumberFormat="1" applyFont="1" applyFill="1" applyBorder="1" applyAlignment="1">
      <alignment vertical="center"/>
    </xf>
    <xf numFmtId="186" fontId="18" fillId="0" borderId="48" xfId="2" applyNumberFormat="1" applyFont="1" applyFill="1" applyBorder="1" applyAlignment="1">
      <alignment vertical="center"/>
    </xf>
    <xf numFmtId="38" fontId="18" fillId="0" borderId="68" xfId="2" applyFont="1" applyFill="1" applyBorder="1" applyAlignment="1">
      <alignment vertical="center"/>
    </xf>
    <xf numFmtId="187" fontId="18" fillId="0" borderId="48" xfId="2" applyNumberFormat="1" applyFont="1" applyFill="1" applyBorder="1" applyAlignment="1">
      <alignment vertical="center"/>
    </xf>
    <xf numFmtId="187" fontId="18" fillId="0" borderId="68" xfId="1" applyNumberFormat="1" applyFont="1" applyFill="1" applyBorder="1" applyAlignment="1">
      <alignment vertical="center"/>
    </xf>
    <xf numFmtId="178" fontId="18" fillId="5" borderId="67" xfId="1" applyNumberFormat="1" applyFont="1" applyFill="1" applyBorder="1" applyAlignment="1">
      <alignment vertical="center"/>
    </xf>
    <xf numFmtId="186" fontId="18" fillId="5" borderId="48" xfId="1" applyNumberFormat="1" applyFont="1" applyFill="1" applyBorder="1" applyAlignment="1">
      <alignment vertical="center"/>
    </xf>
    <xf numFmtId="186" fontId="18" fillId="5" borderId="68" xfId="1" applyNumberFormat="1" applyFont="1" applyFill="1" applyBorder="1" applyAlignment="1">
      <alignment vertical="center"/>
    </xf>
    <xf numFmtId="186" fontId="18" fillId="5" borderId="48" xfId="2" applyNumberFormat="1" applyFont="1" applyFill="1" applyBorder="1" applyAlignment="1">
      <alignment vertical="center"/>
    </xf>
    <xf numFmtId="38" fontId="18" fillId="5" borderId="68" xfId="2" applyFont="1" applyFill="1" applyBorder="1" applyAlignment="1">
      <alignment vertical="center"/>
    </xf>
    <xf numFmtId="187" fontId="18" fillId="5" borderId="48" xfId="2" applyNumberFormat="1" applyFont="1" applyFill="1" applyBorder="1" applyAlignment="1">
      <alignment vertical="center"/>
    </xf>
    <xf numFmtId="187" fontId="18" fillId="5" borderId="68" xfId="1" applyNumberFormat="1" applyFont="1" applyFill="1" applyBorder="1" applyAlignment="1">
      <alignment vertical="center"/>
    </xf>
    <xf numFmtId="178" fontId="18" fillId="0" borderId="72" xfId="1" applyNumberFormat="1" applyFont="1" applyFill="1" applyBorder="1" applyAlignment="1">
      <alignment vertical="center"/>
    </xf>
    <xf numFmtId="186" fontId="18" fillId="0" borderId="50" xfId="1" applyNumberFormat="1" applyFont="1" applyFill="1" applyBorder="1" applyAlignment="1">
      <alignment vertical="center"/>
    </xf>
    <xf numFmtId="186" fontId="18" fillId="0" borderId="73" xfId="1" applyNumberFormat="1" applyFont="1" applyFill="1" applyBorder="1" applyAlignment="1">
      <alignment vertical="center"/>
    </xf>
    <xf numFmtId="38" fontId="18" fillId="0" borderId="19" xfId="2" applyFont="1" applyFill="1" applyBorder="1" applyAlignment="1">
      <alignment vertical="center"/>
    </xf>
    <xf numFmtId="186" fontId="18" fillId="0" borderId="50" xfId="2" applyNumberFormat="1" applyFont="1" applyFill="1" applyBorder="1" applyAlignment="1">
      <alignment vertical="center"/>
    </xf>
    <xf numFmtId="38" fontId="18" fillId="0" borderId="73" xfId="2" applyFont="1" applyFill="1" applyBorder="1" applyAlignment="1">
      <alignment vertical="center"/>
    </xf>
    <xf numFmtId="187" fontId="18" fillId="0" borderId="50" xfId="2" applyNumberFormat="1" applyFont="1" applyFill="1" applyBorder="1" applyAlignment="1">
      <alignment vertical="center"/>
    </xf>
    <xf numFmtId="187" fontId="18" fillId="0" borderId="73" xfId="1" applyNumberFormat="1" applyFont="1" applyFill="1" applyBorder="1" applyAlignment="1">
      <alignment vertical="center"/>
    </xf>
    <xf numFmtId="38" fontId="18" fillId="0" borderId="24" xfId="2" applyFont="1" applyBorder="1" applyAlignment="1">
      <alignment vertical="center"/>
    </xf>
    <xf numFmtId="178" fontId="18" fillId="0" borderId="74" xfId="1" applyNumberFormat="1" applyFont="1" applyFill="1" applyBorder="1" applyAlignment="1">
      <alignment vertical="center"/>
    </xf>
    <xf numFmtId="186" fontId="18" fillId="0" borderId="65" xfId="1" applyNumberFormat="1" applyFont="1" applyFill="1" applyBorder="1" applyAlignment="1">
      <alignment vertical="center"/>
    </xf>
    <xf numFmtId="186" fontId="18" fillId="0" borderId="56" xfId="1" applyNumberFormat="1" applyFont="1" applyFill="1" applyBorder="1" applyAlignment="1">
      <alignment vertical="center"/>
    </xf>
    <xf numFmtId="38" fontId="18" fillId="0" borderId="24" xfId="2" applyFont="1" applyFill="1" applyBorder="1" applyAlignment="1">
      <alignment vertical="center"/>
    </xf>
    <xf numFmtId="186" fontId="18" fillId="0" borderId="65" xfId="2" applyNumberFormat="1" applyFont="1" applyFill="1" applyBorder="1" applyAlignment="1">
      <alignment vertical="center"/>
    </xf>
    <xf numFmtId="38" fontId="18" fillId="0" borderId="56" xfId="2" applyFont="1" applyFill="1" applyBorder="1" applyAlignment="1">
      <alignment vertical="center"/>
    </xf>
    <xf numFmtId="187" fontId="18" fillId="0" borderId="65" xfId="2" applyNumberFormat="1" applyFont="1" applyFill="1" applyBorder="1" applyAlignment="1">
      <alignment vertical="center"/>
    </xf>
    <xf numFmtId="187" fontId="18" fillId="0" borderId="56" xfId="1" applyNumberFormat="1" applyFont="1" applyFill="1" applyBorder="1" applyAlignment="1">
      <alignment vertical="center"/>
    </xf>
    <xf numFmtId="38" fontId="18" fillId="2" borderId="14" xfId="2" applyFont="1" applyFill="1" applyBorder="1" applyAlignment="1">
      <alignment vertical="center"/>
    </xf>
    <xf numFmtId="178" fontId="18" fillId="5" borderId="61" xfId="1" applyNumberFormat="1" applyFont="1" applyFill="1" applyBorder="1" applyAlignment="1">
      <alignment vertical="center"/>
    </xf>
    <xf numFmtId="186" fontId="18" fillId="5" borderId="31" xfId="1" applyNumberFormat="1" applyFont="1" applyFill="1" applyBorder="1" applyAlignment="1">
      <alignment vertical="center"/>
    </xf>
    <xf numFmtId="186" fontId="18" fillId="5" borderId="71" xfId="1" applyNumberFormat="1" applyFont="1" applyFill="1" applyBorder="1" applyAlignment="1">
      <alignment vertical="center"/>
    </xf>
    <xf numFmtId="38" fontId="18" fillId="5" borderId="14" xfId="2" applyFont="1" applyFill="1" applyBorder="1" applyAlignment="1">
      <alignment vertical="center"/>
    </xf>
    <xf numFmtId="186" fontId="18" fillId="5" borderId="31" xfId="2" applyNumberFormat="1" applyFont="1" applyFill="1" applyBorder="1" applyAlignment="1">
      <alignment vertical="center"/>
    </xf>
    <xf numFmtId="38" fontId="18" fillId="5" borderId="71" xfId="2" applyFont="1" applyFill="1" applyBorder="1" applyAlignment="1">
      <alignment vertical="center"/>
    </xf>
    <xf numFmtId="187" fontId="18" fillId="5" borderId="31" xfId="2" applyNumberFormat="1" applyFont="1" applyFill="1" applyBorder="1" applyAlignment="1">
      <alignment vertical="center"/>
    </xf>
    <xf numFmtId="187" fontId="18" fillId="5" borderId="71" xfId="1" applyNumberFormat="1" applyFont="1" applyFill="1" applyBorder="1" applyAlignment="1">
      <alignment vertical="center"/>
    </xf>
    <xf numFmtId="38" fontId="0" fillId="0" borderId="0" xfId="2" applyFont="1">
      <alignment vertical="center"/>
    </xf>
    <xf numFmtId="0" fontId="4" fillId="0" borderId="0" xfId="0" applyFont="1" applyFill="1" applyBorder="1">
      <alignment vertical="center"/>
    </xf>
    <xf numFmtId="0" fontId="0" fillId="0" borderId="0" xfId="0" applyFill="1">
      <alignment vertical="center"/>
    </xf>
    <xf numFmtId="38" fontId="13" fillId="0" borderId="0" xfId="2" applyFont="1" applyFill="1" applyBorder="1" applyAlignment="1">
      <alignment vertical="center"/>
    </xf>
    <xf numFmtId="178" fontId="13" fillId="0" borderId="0" xfId="1" applyNumberFormat="1" applyFill="1" applyBorder="1" applyAlignment="1">
      <alignment vertical="center"/>
    </xf>
    <xf numFmtId="178" fontId="13" fillId="0" borderId="9" xfId="1" applyNumberFormat="1" applyFill="1" applyBorder="1" applyAlignment="1">
      <alignment vertical="center"/>
    </xf>
    <xf numFmtId="38" fontId="13" fillId="0" borderId="15" xfId="2" applyFont="1" applyFill="1" applyBorder="1" applyAlignment="1">
      <alignment vertical="center"/>
    </xf>
    <xf numFmtId="178" fontId="13" fillId="0" borderId="0" xfId="2" applyNumberFormat="1" applyFont="1" applyFill="1" applyBorder="1" applyAlignment="1">
      <alignment horizontal="right" vertical="center"/>
    </xf>
    <xf numFmtId="178" fontId="13" fillId="0" borderId="12" xfId="1" applyNumberFormat="1" applyFill="1" applyBorder="1" applyAlignment="1">
      <alignment vertical="center"/>
    </xf>
    <xf numFmtId="38" fontId="13" fillId="0" borderId="18" xfId="2" applyFont="1" applyFill="1" applyBorder="1" applyAlignment="1">
      <alignment vertical="center"/>
    </xf>
    <xf numFmtId="178" fontId="13" fillId="0" borderId="6" xfId="1" applyNumberFormat="1" applyFill="1" applyBorder="1" applyAlignment="1">
      <alignment vertical="center"/>
    </xf>
    <xf numFmtId="38" fontId="13" fillId="0" borderId="26" xfId="2" applyFont="1" applyFill="1" applyBorder="1" applyAlignment="1">
      <alignment vertical="center"/>
    </xf>
    <xf numFmtId="38" fontId="13" fillId="2" borderId="8" xfId="3" applyFont="1" applyFill="1" applyBorder="1" applyAlignment="1">
      <alignment vertical="center"/>
    </xf>
    <xf numFmtId="178" fontId="13" fillId="2" borderId="9" xfId="1" applyNumberFormat="1" applyFill="1" applyBorder="1" applyAlignment="1">
      <alignment vertical="center"/>
    </xf>
    <xf numFmtId="181" fontId="13" fillId="2" borderId="9" xfId="1" applyNumberFormat="1" applyFill="1" applyBorder="1" applyAlignment="1">
      <alignment vertical="center"/>
    </xf>
    <xf numFmtId="181" fontId="13" fillId="0" borderId="9" xfId="1" applyNumberFormat="1" applyFill="1" applyBorder="1" applyAlignment="1">
      <alignment vertical="center"/>
    </xf>
    <xf numFmtId="0" fontId="0" fillId="0" borderId="0" xfId="0" applyBorder="1">
      <alignment vertical="center"/>
    </xf>
    <xf numFmtId="38" fontId="18" fillId="0" borderId="0" xfId="2" applyFont="1" applyFill="1" applyBorder="1" applyAlignment="1">
      <alignment vertical="center"/>
    </xf>
    <xf numFmtId="178" fontId="18" fillId="0" borderId="0" xfId="1" applyNumberFormat="1" applyFont="1" applyFill="1" applyBorder="1" applyAlignment="1">
      <alignment vertical="center"/>
    </xf>
    <xf numFmtId="181" fontId="18" fillId="0" borderId="9" xfId="1" applyNumberFormat="1" applyFont="1" applyFill="1" applyBorder="1" applyAlignment="1">
      <alignment vertical="center"/>
    </xf>
    <xf numFmtId="181" fontId="18" fillId="5" borderId="9" xfId="1" applyNumberFormat="1" applyFont="1" applyFill="1" applyBorder="1" applyAlignment="1">
      <alignment vertical="center"/>
    </xf>
    <xf numFmtId="181" fontId="18" fillId="0" borderId="0" xfId="1" applyNumberFormat="1" applyFont="1" applyFill="1" applyBorder="1" applyAlignment="1">
      <alignment vertical="center"/>
    </xf>
    <xf numFmtId="38" fontId="13" fillId="5" borderId="14" xfId="0" applyNumberFormat="1" applyFont="1" applyFill="1" applyBorder="1">
      <alignment vertical="center"/>
    </xf>
    <xf numFmtId="181" fontId="18" fillId="5" borderId="31" xfId="1" applyNumberFormat="1" applyFont="1" applyFill="1" applyBorder="1" applyAlignment="1">
      <alignment vertical="center"/>
    </xf>
    <xf numFmtId="0" fontId="13" fillId="5" borderId="31" xfId="0" applyFont="1" applyFill="1" applyBorder="1">
      <alignment vertical="center"/>
    </xf>
    <xf numFmtId="0" fontId="13" fillId="5" borderId="61" xfId="0" applyFont="1" applyFill="1" applyBorder="1">
      <alignment vertical="center"/>
    </xf>
    <xf numFmtId="38" fontId="13" fillId="5" borderId="32" xfId="0" applyNumberFormat="1" applyFont="1" applyFill="1" applyBorder="1">
      <alignment vertical="center"/>
    </xf>
    <xf numFmtId="181" fontId="18" fillId="5" borderId="61" xfId="1" applyNumberFormat="1" applyFont="1" applyFill="1" applyBorder="1" applyAlignment="1">
      <alignment vertical="center"/>
    </xf>
    <xf numFmtId="38" fontId="13" fillId="5" borderId="31" xfId="0" applyNumberFormat="1" applyFont="1" applyFill="1" applyBorder="1">
      <alignment vertical="center"/>
    </xf>
    <xf numFmtId="0" fontId="13" fillId="0" borderId="0" xfId="1" applyFont="1" applyAlignment="1">
      <alignment vertical="center"/>
    </xf>
    <xf numFmtId="178" fontId="13" fillId="0" borderId="17" xfId="1" applyNumberFormat="1" applyBorder="1" applyAlignment="1">
      <alignment vertical="center"/>
    </xf>
    <xf numFmtId="38" fontId="13" fillId="0" borderId="24" xfId="2" applyFont="1" applyBorder="1" applyAlignment="1">
      <alignment horizontal="right" vertical="center"/>
    </xf>
    <xf numFmtId="178" fontId="13" fillId="0" borderId="17" xfId="1" applyNumberFormat="1" applyBorder="1" applyAlignment="1">
      <alignment horizontal="right" vertical="center"/>
    </xf>
    <xf numFmtId="178" fontId="13" fillId="0" borderId="9" xfId="1" applyNumberFormat="1" applyBorder="1" applyAlignment="1">
      <alignment vertical="center"/>
    </xf>
    <xf numFmtId="38" fontId="13" fillId="0" borderId="8" xfId="2" applyFont="1" applyBorder="1" applyAlignment="1">
      <alignment horizontal="right" vertical="center"/>
    </xf>
    <xf numFmtId="178" fontId="13" fillId="0" borderId="9" xfId="1" applyNumberFormat="1" applyBorder="1" applyAlignment="1">
      <alignment horizontal="right" vertical="center"/>
    </xf>
    <xf numFmtId="178" fontId="13" fillId="0" borderId="6" xfId="1" applyNumberFormat="1" applyBorder="1" applyAlignment="1">
      <alignment vertical="center"/>
    </xf>
    <xf numFmtId="38" fontId="13" fillId="0" borderId="14" xfId="2" applyFont="1" applyBorder="1" applyAlignment="1">
      <alignment horizontal="right" vertical="center"/>
    </xf>
    <xf numFmtId="178" fontId="13" fillId="0" borderId="6" xfId="1" applyNumberFormat="1" applyBorder="1" applyAlignment="1">
      <alignment horizontal="right" vertical="center"/>
    </xf>
    <xf numFmtId="38" fontId="13" fillId="2" borderId="8" xfId="3" applyFont="1" applyFill="1" applyBorder="1" applyAlignment="1">
      <alignment horizontal="right" vertical="center"/>
    </xf>
    <xf numFmtId="178" fontId="13" fillId="2" borderId="9" xfId="1" applyNumberFormat="1" applyFill="1" applyBorder="1" applyAlignment="1">
      <alignment horizontal="right" vertical="center"/>
    </xf>
    <xf numFmtId="38" fontId="18" fillId="0" borderId="8" xfId="2" applyFont="1" applyBorder="1" applyAlignment="1">
      <alignment horizontal="right" vertical="center"/>
    </xf>
    <xf numFmtId="178" fontId="18" fillId="0" borderId="9" xfId="1" applyNumberFormat="1" applyFont="1" applyBorder="1" applyAlignment="1">
      <alignment horizontal="right" vertical="center"/>
    </xf>
    <xf numFmtId="178" fontId="18" fillId="5" borderId="9" xfId="1" applyNumberFormat="1" applyFont="1" applyFill="1" applyBorder="1" applyAlignment="1">
      <alignment horizontal="right" vertical="center"/>
    </xf>
    <xf numFmtId="38" fontId="18" fillId="4" borderId="8" xfId="2" applyFont="1" applyFill="1" applyBorder="1" applyAlignment="1">
      <alignment horizontal="right" vertical="center"/>
    </xf>
    <xf numFmtId="178" fontId="18" fillId="4" borderId="9" xfId="1" applyNumberFormat="1" applyFont="1" applyFill="1" applyBorder="1" applyAlignment="1">
      <alignment horizontal="right" vertical="center"/>
    </xf>
    <xf numFmtId="38" fontId="18" fillId="4" borderId="19" xfId="2" applyFont="1" applyFill="1" applyBorder="1" applyAlignment="1">
      <alignment horizontal="right" vertical="center"/>
    </xf>
    <xf numFmtId="38" fontId="18" fillId="4" borderId="11" xfId="2" applyFont="1" applyFill="1" applyBorder="1" applyAlignment="1">
      <alignment horizontal="right" vertical="center"/>
    </xf>
    <xf numFmtId="0" fontId="0" fillId="0" borderId="53" xfId="0" applyBorder="1" applyAlignment="1">
      <alignment vertical="center" wrapText="1"/>
    </xf>
    <xf numFmtId="0" fontId="13" fillId="0" borderId="53" xfId="1" applyFont="1" applyFill="1" applyBorder="1" applyAlignment="1">
      <alignment vertical="center" wrapText="1"/>
    </xf>
    <xf numFmtId="181" fontId="13" fillId="0" borderId="0" xfId="1" applyNumberFormat="1" applyBorder="1" applyAlignment="1">
      <alignment vertical="center"/>
    </xf>
    <xf numFmtId="38" fontId="18" fillId="0" borderId="0" xfId="2" applyFont="1" applyBorder="1" applyAlignment="1">
      <alignment vertical="center"/>
    </xf>
    <xf numFmtId="181" fontId="18" fillId="0" borderId="0" xfId="1" applyNumberFormat="1" applyFont="1" applyBorder="1" applyAlignment="1">
      <alignment vertical="center"/>
    </xf>
    <xf numFmtId="0" fontId="0" fillId="0" borderId="0" xfId="0" applyBorder="1" applyAlignment="1">
      <alignment vertical="center" wrapText="1"/>
    </xf>
    <xf numFmtId="0" fontId="0" fillId="0" borderId="25" xfId="0" applyBorder="1">
      <alignment vertical="center"/>
    </xf>
    <xf numFmtId="56" fontId="8" fillId="0" borderId="0" xfId="0" applyNumberFormat="1" applyFont="1" applyFill="1" applyBorder="1">
      <alignment vertical="center"/>
    </xf>
    <xf numFmtId="178" fontId="13" fillId="0" borderId="17" xfId="1" applyNumberFormat="1" applyFont="1" applyFill="1" applyBorder="1" applyAlignment="1">
      <alignment vertical="center"/>
    </xf>
    <xf numFmtId="38" fontId="13" fillId="0" borderId="25" xfId="2" applyFont="1" applyFill="1" applyBorder="1" applyAlignment="1">
      <alignment vertical="center"/>
    </xf>
    <xf numFmtId="38" fontId="4" fillId="0" borderId="0" xfId="0" applyNumberFormat="1" applyFont="1">
      <alignment vertical="center"/>
    </xf>
    <xf numFmtId="38" fontId="13" fillId="2" borderId="51" xfId="3" applyFont="1" applyFill="1" applyBorder="1" applyAlignment="1">
      <alignment vertical="center"/>
    </xf>
    <xf numFmtId="178" fontId="13" fillId="2" borderId="52" xfId="1" applyNumberFormat="1" applyFont="1" applyFill="1" applyBorder="1" applyAlignment="1">
      <alignment vertical="center"/>
    </xf>
    <xf numFmtId="181" fontId="13" fillId="2" borderId="52" xfId="1" applyNumberFormat="1" applyFont="1" applyFill="1" applyBorder="1" applyAlignment="1">
      <alignment vertical="center"/>
    </xf>
    <xf numFmtId="178" fontId="13" fillId="0" borderId="20" xfId="1" applyNumberFormat="1" applyFont="1" applyFill="1" applyBorder="1" applyAlignment="1">
      <alignment vertical="center"/>
    </xf>
    <xf numFmtId="181" fontId="13" fillId="0" borderId="20" xfId="1" applyNumberFormat="1" applyFont="1" applyFill="1" applyBorder="1" applyAlignment="1">
      <alignment vertical="center"/>
    </xf>
    <xf numFmtId="38" fontId="13" fillId="0" borderId="51" xfId="2" applyFont="1" applyFill="1" applyBorder="1" applyAlignment="1">
      <alignment vertical="center"/>
    </xf>
    <xf numFmtId="181" fontId="13" fillId="0" borderId="52" xfId="1" applyNumberFormat="1" applyFont="1" applyFill="1" applyBorder="1" applyAlignment="1">
      <alignment vertical="center"/>
    </xf>
    <xf numFmtId="181" fontId="13" fillId="0" borderId="9" xfId="1" applyNumberFormat="1" applyFont="1" applyFill="1" applyBorder="1" applyAlignment="1">
      <alignment vertical="center"/>
    </xf>
    <xf numFmtId="38" fontId="4" fillId="0" borderId="0" xfId="0" applyNumberFormat="1" applyFont="1" applyFill="1">
      <alignment vertical="center"/>
    </xf>
    <xf numFmtId="178" fontId="18" fillId="0" borderId="20" xfId="1" applyNumberFormat="1" applyFont="1" applyFill="1" applyBorder="1" applyAlignment="1">
      <alignment vertical="center"/>
    </xf>
    <xf numFmtId="181" fontId="18" fillId="0" borderId="20" xfId="1" applyNumberFormat="1" applyFont="1" applyFill="1" applyBorder="1" applyAlignment="1">
      <alignment vertical="center"/>
    </xf>
    <xf numFmtId="56" fontId="8" fillId="7" borderId="0" xfId="0" applyNumberFormat="1" applyFont="1" applyFill="1">
      <alignment vertical="center"/>
    </xf>
    <xf numFmtId="38" fontId="18" fillId="0" borderId="11" xfId="2" applyFont="1" applyFill="1" applyBorder="1" applyAlignment="1">
      <alignment vertical="center"/>
    </xf>
    <xf numFmtId="56" fontId="8" fillId="8" borderId="0" xfId="0" applyNumberFormat="1" applyFont="1" applyFill="1">
      <alignment vertical="center"/>
    </xf>
    <xf numFmtId="0" fontId="13" fillId="0" borderId="0" xfId="1" applyFont="1" applyFill="1" applyBorder="1" applyAlignment="1">
      <alignment vertical="center" wrapText="1"/>
    </xf>
    <xf numFmtId="178" fontId="13" fillId="0" borderId="0" xfId="1" applyNumberFormat="1" applyFont="1" applyFill="1" applyBorder="1" applyAlignment="1">
      <alignment vertical="center"/>
    </xf>
    <xf numFmtId="0" fontId="13" fillId="0" borderId="0" xfId="1" applyFont="1" applyFill="1" applyAlignment="1">
      <alignment vertical="center"/>
    </xf>
    <xf numFmtId="0" fontId="13" fillId="0" borderId="0" xfId="1" applyFont="1" applyFill="1"/>
    <xf numFmtId="0" fontId="13" fillId="0" borderId="1" xfId="1" applyFont="1" applyFill="1" applyBorder="1" applyAlignment="1">
      <alignment horizontal="right" vertical="top"/>
    </xf>
    <xf numFmtId="0" fontId="13" fillId="0" borderId="22" xfId="1" applyFont="1" applyFill="1" applyBorder="1" applyAlignment="1">
      <alignment horizontal="left"/>
    </xf>
    <xf numFmtId="0" fontId="13" fillId="0" borderId="4" xfId="1" applyFont="1" applyFill="1" applyBorder="1" applyAlignment="1">
      <alignment horizontal="left"/>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22" xfId="1" applyFont="1" applyFill="1" applyBorder="1" applyAlignment="1">
      <alignment horizontal="center" vertical="center"/>
    </xf>
    <xf numFmtId="178" fontId="13" fillId="0" borderId="6" xfId="1" applyNumberFormat="1" applyFont="1" applyFill="1" applyBorder="1" applyAlignment="1">
      <alignment vertical="center"/>
    </xf>
    <xf numFmtId="38" fontId="18" fillId="0" borderId="14" xfId="2" applyFont="1" applyFill="1" applyBorder="1" applyAlignment="1">
      <alignment vertical="center"/>
    </xf>
    <xf numFmtId="38" fontId="18" fillId="2" borderId="8" xfId="3" applyFont="1" applyFill="1" applyBorder="1" applyAlignment="1">
      <alignment vertical="center"/>
    </xf>
    <xf numFmtId="38" fontId="13" fillId="0" borderId="42" xfId="2" applyFont="1" applyFill="1" applyBorder="1" applyAlignment="1">
      <alignment vertical="center"/>
    </xf>
    <xf numFmtId="38" fontId="18" fillId="0" borderId="42" xfId="2" applyFont="1" applyFill="1" applyBorder="1" applyAlignment="1">
      <alignment vertical="center"/>
    </xf>
    <xf numFmtId="178" fontId="18" fillId="0" borderId="17" xfId="1" applyNumberFormat="1" applyFont="1" applyFill="1" applyBorder="1" applyAlignment="1">
      <alignment vertical="center"/>
    </xf>
    <xf numFmtId="0" fontId="26" fillId="0" borderId="0" xfId="0" applyFont="1" applyAlignment="1" applyProtection="1">
      <alignment horizontal="center" vertical="center"/>
    </xf>
    <xf numFmtId="38" fontId="27" fillId="0" borderId="0" xfId="0" applyNumberFormat="1" applyFont="1" applyFill="1">
      <alignment vertical="center"/>
    </xf>
    <xf numFmtId="178" fontId="13" fillId="5" borderId="6" xfId="0" applyNumberFormat="1" applyFont="1" applyFill="1" applyBorder="1">
      <alignment vertical="center"/>
    </xf>
    <xf numFmtId="0" fontId="13" fillId="0" borderId="16" xfId="1" applyFont="1" applyFill="1" applyBorder="1" applyAlignment="1">
      <alignment horizontal="center" vertical="center"/>
    </xf>
    <xf numFmtId="0" fontId="4" fillId="0" borderId="29" xfId="0" applyFont="1" applyFill="1" applyBorder="1">
      <alignment vertical="center"/>
    </xf>
    <xf numFmtId="0" fontId="16" fillId="0" borderId="4" xfId="1" applyFont="1" applyFill="1" applyBorder="1" applyAlignment="1">
      <alignment horizontal="center" vertical="center" wrapText="1"/>
    </xf>
    <xf numFmtId="178" fontId="13" fillId="0" borderId="46" xfId="1" applyNumberFormat="1" applyFont="1" applyFill="1" applyBorder="1" applyAlignment="1">
      <alignment vertical="center"/>
    </xf>
    <xf numFmtId="0" fontId="28" fillId="6" borderId="0" xfId="0" applyFont="1" applyFill="1">
      <alignment vertical="center"/>
    </xf>
    <xf numFmtId="0" fontId="19" fillId="0" borderId="0" xfId="0" applyFont="1" applyFill="1">
      <alignment vertical="center"/>
    </xf>
    <xf numFmtId="0" fontId="13" fillId="0" borderId="22" xfId="1" applyFont="1" applyFill="1" applyBorder="1" applyAlignment="1">
      <alignment horizontal="right" vertical="top"/>
    </xf>
    <xf numFmtId="38" fontId="4" fillId="0" borderId="0" xfId="2" applyFont="1" applyFill="1">
      <alignment vertical="center"/>
    </xf>
    <xf numFmtId="38" fontId="18" fillId="2" borderId="51" xfId="3" applyFont="1" applyFill="1" applyBorder="1" applyAlignment="1">
      <alignment vertical="center"/>
    </xf>
    <xf numFmtId="0" fontId="9" fillId="0" borderId="0" xfId="0" applyFont="1" applyFill="1" applyBorder="1" applyAlignment="1">
      <alignment horizontal="left" vertical="center" textRotation="94"/>
    </xf>
    <xf numFmtId="0" fontId="16" fillId="0" borderId="13"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3" fillId="0" borderId="0" xfId="0" applyFont="1" applyFill="1">
      <alignment vertical="center"/>
    </xf>
    <xf numFmtId="178" fontId="13" fillId="5" borderId="61" xfId="0" applyNumberFormat="1" applyFont="1" applyFill="1" applyBorder="1">
      <alignment vertical="center"/>
    </xf>
    <xf numFmtId="178" fontId="13" fillId="2" borderId="20" xfId="1" applyNumberFormat="1" applyFont="1" applyFill="1" applyBorder="1" applyAlignment="1">
      <alignment vertical="center"/>
    </xf>
    <xf numFmtId="38" fontId="18" fillId="0" borderId="15" xfId="2" applyFont="1" applyFill="1" applyBorder="1" applyAlignment="1">
      <alignment vertical="center"/>
    </xf>
    <xf numFmtId="38" fontId="18" fillId="5" borderId="15" xfId="2" applyFont="1" applyFill="1" applyBorder="1" applyAlignment="1">
      <alignment vertical="center"/>
    </xf>
    <xf numFmtId="38" fontId="18" fillId="0" borderId="21" xfId="2" applyFont="1" applyFill="1" applyBorder="1" applyAlignment="1">
      <alignment vertical="center"/>
    </xf>
    <xf numFmtId="38" fontId="18" fillId="0" borderId="64" xfId="2" applyFont="1" applyFill="1" applyBorder="1" applyAlignment="1">
      <alignment vertical="center"/>
    </xf>
    <xf numFmtId="38" fontId="13" fillId="2" borderId="14" xfId="0" applyNumberFormat="1" applyFont="1" applyFill="1" applyBorder="1">
      <alignment vertical="center"/>
    </xf>
    <xf numFmtId="38" fontId="18" fillId="0" borderId="25" xfId="2" applyFont="1" applyFill="1" applyBorder="1" applyAlignment="1">
      <alignment vertical="center"/>
    </xf>
    <xf numFmtId="38" fontId="18" fillId="2" borderId="26" xfId="2" applyFont="1" applyFill="1" applyBorder="1" applyAlignment="1">
      <alignment vertical="center"/>
    </xf>
    <xf numFmtId="38" fontId="18" fillId="5" borderId="26" xfId="2" applyFont="1" applyFill="1" applyBorder="1" applyAlignment="1">
      <alignment vertical="center"/>
    </xf>
    <xf numFmtId="0" fontId="13" fillId="0" borderId="7" xfId="1" applyFont="1" applyFill="1" applyBorder="1" applyAlignment="1">
      <alignment horizontal="center" vertical="center"/>
    </xf>
    <xf numFmtId="178" fontId="4" fillId="0" borderId="0" xfId="0" applyNumberFormat="1" applyFont="1" applyFill="1" applyBorder="1" applyAlignment="1">
      <alignment vertical="center"/>
    </xf>
    <xf numFmtId="49" fontId="13" fillId="2" borderId="7" xfId="1" applyNumberFormat="1" applyFont="1" applyFill="1" applyBorder="1" applyAlignment="1">
      <alignment horizontal="right" vertical="center"/>
    </xf>
    <xf numFmtId="38" fontId="13" fillId="2" borderId="76" xfId="3" applyFont="1" applyFill="1" applyBorder="1" applyAlignment="1">
      <alignment vertical="center"/>
    </xf>
    <xf numFmtId="0" fontId="4" fillId="0" borderId="0" xfId="0" applyFont="1" applyFill="1" applyBorder="1" applyAlignment="1">
      <alignment vertical="center"/>
    </xf>
    <xf numFmtId="176" fontId="13" fillId="0" borderId="8" xfId="2" applyNumberFormat="1" applyFont="1" applyFill="1" applyBorder="1" applyAlignment="1">
      <alignment horizontal="right" vertical="center"/>
    </xf>
    <xf numFmtId="178" fontId="13" fillId="0" borderId="9" xfId="1" applyNumberFormat="1" applyFont="1" applyBorder="1" applyAlignment="1">
      <alignment horizontal="right" vertical="center"/>
    </xf>
    <xf numFmtId="176" fontId="13" fillId="0" borderId="15" xfId="2" applyNumberFormat="1" applyFont="1" applyFill="1" applyBorder="1" applyAlignment="1">
      <alignment horizontal="right" vertical="center"/>
    </xf>
    <xf numFmtId="176" fontId="13" fillId="0" borderId="24" xfId="2" applyNumberFormat="1" applyFont="1" applyFill="1" applyBorder="1" applyAlignment="1">
      <alignment horizontal="right" vertical="center"/>
    </xf>
    <xf numFmtId="178" fontId="13" fillId="0" borderId="17" xfId="1" applyNumberFormat="1" applyFont="1" applyBorder="1" applyAlignment="1">
      <alignment horizontal="right" vertical="center"/>
    </xf>
    <xf numFmtId="176" fontId="13" fillId="0" borderId="25" xfId="2" applyNumberFormat="1" applyFont="1" applyFill="1" applyBorder="1" applyAlignment="1">
      <alignment horizontal="right" vertical="center"/>
    </xf>
    <xf numFmtId="176" fontId="13" fillId="0" borderId="14" xfId="2" applyNumberFormat="1" applyFont="1" applyFill="1" applyBorder="1" applyAlignment="1">
      <alignment horizontal="right" vertical="center"/>
    </xf>
    <xf numFmtId="178" fontId="13" fillId="0" borderId="6" xfId="1" applyNumberFormat="1" applyFont="1" applyBorder="1" applyAlignment="1">
      <alignment horizontal="right" vertical="center"/>
    </xf>
    <xf numFmtId="176" fontId="13" fillId="0" borderId="26" xfId="2" applyNumberFormat="1" applyFont="1" applyFill="1" applyBorder="1" applyAlignment="1">
      <alignment horizontal="right" vertical="center"/>
    </xf>
    <xf numFmtId="176" fontId="18" fillId="2" borderId="51" xfId="3" applyNumberFormat="1" applyFont="1" applyFill="1" applyBorder="1" applyAlignment="1">
      <alignment horizontal="right" vertical="center"/>
    </xf>
    <xf numFmtId="178" fontId="18" fillId="2" borderId="52" xfId="1" applyNumberFormat="1" applyFont="1" applyFill="1" applyBorder="1" applyAlignment="1">
      <alignment horizontal="right" vertical="center"/>
    </xf>
    <xf numFmtId="176" fontId="18" fillId="0" borderId="8" xfId="2" applyNumberFormat="1" applyFont="1" applyFill="1" applyBorder="1" applyAlignment="1">
      <alignment horizontal="right" vertical="center"/>
    </xf>
    <xf numFmtId="178" fontId="18" fillId="0" borderId="9" xfId="1" applyNumberFormat="1" applyFont="1" applyFill="1" applyBorder="1" applyAlignment="1">
      <alignment horizontal="right" vertical="center"/>
    </xf>
    <xf numFmtId="176" fontId="18" fillId="0" borderId="24" xfId="2" applyNumberFormat="1" applyFont="1" applyFill="1" applyBorder="1" applyAlignment="1">
      <alignment horizontal="right" vertical="center"/>
    </xf>
    <xf numFmtId="178" fontId="18" fillId="0" borderId="17" xfId="1" applyNumberFormat="1" applyFont="1" applyFill="1" applyBorder="1" applyAlignment="1">
      <alignment horizontal="right" vertical="center"/>
    </xf>
    <xf numFmtId="176" fontId="18" fillId="5" borderId="8" xfId="2" applyNumberFormat="1" applyFont="1" applyFill="1" applyBorder="1" applyAlignment="1">
      <alignment horizontal="right" vertical="center"/>
    </xf>
    <xf numFmtId="176" fontId="18" fillId="0" borderId="19" xfId="2" applyNumberFormat="1" applyFont="1" applyFill="1" applyBorder="1" applyAlignment="1">
      <alignment horizontal="right" vertical="center"/>
    </xf>
    <xf numFmtId="178" fontId="18" fillId="0" borderId="20" xfId="1" applyNumberFormat="1" applyFont="1" applyFill="1" applyBorder="1" applyAlignment="1">
      <alignment horizontal="right" vertical="center"/>
    </xf>
    <xf numFmtId="0" fontId="13" fillId="0" borderId="0" xfId="1" applyFont="1" applyBorder="1" applyAlignment="1">
      <alignment horizontal="right" vertical="center"/>
    </xf>
    <xf numFmtId="178" fontId="13" fillId="5" borderId="14" xfId="0" applyNumberFormat="1" applyFont="1" applyFill="1" applyBorder="1" applyAlignment="1">
      <alignment horizontal="right" vertical="center"/>
    </xf>
    <xf numFmtId="178" fontId="13" fillId="5" borderId="61" xfId="0" applyNumberFormat="1" applyFont="1" applyFill="1" applyBorder="1" applyAlignment="1">
      <alignment horizontal="right" vertical="center"/>
    </xf>
    <xf numFmtId="178" fontId="13" fillId="5" borderId="6" xfId="0" applyNumberFormat="1" applyFont="1" applyFill="1" applyBorder="1" applyAlignment="1">
      <alignment horizontal="right" vertical="center"/>
    </xf>
    <xf numFmtId="178" fontId="13" fillId="5" borderId="32" xfId="0" applyNumberFormat="1" applyFont="1" applyFill="1" applyBorder="1" applyAlignment="1">
      <alignment horizontal="right" vertical="center"/>
    </xf>
    <xf numFmtId="179" fontId="13" fillId="0" borderId="9" xfId="1" applyNumberFormat="1" applyFont="1" applyBorder="1" applyAlignment="1">
      <alignment horizontal="right" vertical="center"/>
    </xf>
    <xf numFmtId="2" fontId="18" fillId="0" borderId="24" xfId="2" applyNumberFormat="1" applyFont="1" applyFill="1" applyBorder="1" applyAlignment="1">
      <alignment horizontal="right" vertical="center"/>
    </xf>
    <xf numFmtId="179" fontId="13" fillId="0" borderId="17" xfId="1" applyNumberFormat="1" applyFont="1" applyBorder="1" applyAlignment="1">
      <alignment horizontal="right" vertical="center"/>
    </xf>
    <xf numFmtId="0" fontId="13" fillId="0" borderId="13" xfId="1" applyFont="1" applyBorder="1" applyAlignment="1">
      <alignment horizontal="center" vertical="center"/>
    </xf>
    <xf numFmtId="2" fontId="18" fillId="0" borderId="14" xfId="2" applyNumberFormat="1" applyFont="1" applyFill="1" applyBorder="1" applyAlignment="1">
      <alignment horizontal="right" vertical="center"/>
    </xf>
    <xf numFmtId="179" fontId="13" fillId="0" borderId="6" xfId="1" applyNumberFormat="1" applyFont="1" applyBorder="1" applyAlignment="1">
      <alignment horizontal="right" vertical="center"/>
    </xf>
    <xf numFmtId="2" fontId="18" fillId="2" borderId="8" xfId="3" applyNumberFormat="1" applyFont="1" applyFill="1" applyBorder="1" applyAlignment="1">
      <alignment horizontal="right" vertical="center"/>
    </xf>
    <xf numFmtId="179" fontId="18" fillId="2" borderId="9" xfId="1" applyNumberFormat="1" applyFont="1" applyFill="1" applyBorder="1" applyAlignment="1">
      <alignment horizontal="right" vertical="center"/>
    </xf>
    <xf numFmtId="179" fontId="18" fillId="0" borderId="9" xfId="1" applyNumberFormat="1" applyFont="1" applyFill="1" applyBorder="1" applyAlignment="1">
      <alignment horizontal="right" vertical="center"/>
    </xf>
    <xf numFmtId="179" fontId="18" fillId="0" borderId="17" xfId="1" applyNumberFormat="1" applyFont="1" applyFill="1" applyBorder="1" applyAlignment="1">
      <alignment horizontal="right" vertical="center"/>
    </xf>
    <xf numFmtId="179" fontId="18" fillId="5" borderId="9" xfId="1" applyNumberFormat="1" applyFont="1" applyFill="1" applyBorder="1" applyAlignment="1">
      <alignment horizontal="right" vertical="center"/>
    </xf>
    <xf numFmtId="179" fontId="18" fillId="0" borderId="8" xfId="2" applyNumberFormat="1" applyFont="1" applyFill="1" applyBorder="1" applyAlignment="1">
      <alignment horizontal="right" vertical="center"/>
    </xf>
    <xf numFmtId="179" fontId="18" fillId="0" borderId="15" xfId="2" applyNumberFormat="1" applyFont="1" applyFill="1" applyBorder="1" applyAlignment="1">
      <alignment horizontal="right" vertical="center"/>
    </xf>
    <xf numFmtId="179" fontId="18" fillId="0" borderId="9" xfId="2" applyNumberFormat="1" applyFont="1" applyFill="1" applyBorder="1" applyAlignment="1">
      <alignment horizontal="right" vertical="center"/>
    </xf>
    <xf numFmtId="179" fontId="18" fillId="0" borderId="25" xfId="2" applyNumberFormat="1" applyFont="1" applyFill="1" applyBorder="1" applyAlignment="1">
      <alignment horizontal="right" vertical="center"/>
    </xf>
    <xf numFmtId="179" fontId="18" fillId="0" borderId="17" xfId="2" applyNumberFormat="1" applyFont="1" applyFill="1" applyBorder="1" applyAlignment="1">
      <alignment horizontal="right" vertical="center"/>
    </xf>
    <xf numFmtId="179" fontId="18" fillId="0" borderId="24" xfId="2" applyNumberFormat="1" applyFont="1" applyFill="1" applyBorder="1" applyAlignment="1">
      <alignment horizontal="right" vertical="center"/>
    </xf>
    <xf numFmtId="179" fontId="18" fillId="2" borderId="26" xfId="2" applyNumberFormat="1" applyFont="1" applyFill="1" applyBorder="1" applyAlignment="1">
      <alignment horizontal="right" vertical="center"/>
    </xf>
    <xf numFmtId="179" fontId="18" fillId="5" borderId="6" xfId="2" applyNumberFormat="1" applyFont="1" applyFill="1" applyBorder="1" applyAlignment="1">
      <alignment horizontal="right" vertical="center"/>
    </xf>
    <xf numFmtId="179" fontId="18" fillId="5" borderId="14" xfId="2" applyNumberFormat="1" applyFont="1" applyFill="1" applyBorder="1" applyAlignment="1">
      <alignment horizontal="right" vertical="center"/>
    </xf>
    <xf numFmtId="2" fontId="4" fillId="0" borderId="0" xfId="0" applyNumberFormat="1" applyFont="1">
      <alignment vertical="center"/>
    </xf>
    <xf numFmtId="188" fontId="4" fillId="0" borderId="0" xfId="0" applyNumberFormat="1" applyFont="1">
      <alignment vertical="center"/>
    </xf>
    <xf numFmtId="2" fontId="18" fillId="0" borderId="24" xfId="2" applyNumberFormat="1" applyFont="1" applyBorder="1" applyAlignment="1">
      <alignment horizontal="right" vertical="center"/>
    </xf>
    <xf numFmtId="179" fontId="13" fillId="0" borderId="17" xfId="1" applyNumberFormat="1" applyFont="1" applyBorder="1" applyAlignment="1">
      <alignment vertical="center"/>
    </xf>
    <xf numFmtId="2" fontId="18" fillId="0" borderId="14" xfId="2" applyNumberFormat="1" applyFont="1" applyBorder="1" applyAlignment="1">
      <alignment horizontal="right" vertical="center"/>
    </xf>
    <xf numFmtId="2" fontId="18" fillId="2" borderId="51" xfId="3" applyNumberFormat="1" applyFont="1" applyFill="1" applyBorder="1" applyAlignment="1">
      <alignment horizontal="right" vertical="center"/>
    </xf>
    <xf numFmtId="179" fontId="13" fillId="2" borderId="52" xfId="1" applyNumberFormat="1" applyFont="1" applyFill="1" applyBorder="1" applyAlignment="1">
      <alignment vertical="center"/>
    </xf>
    <xf numFmtId="179" fontId="13" fillId="2" borderId="52" xfId="1" applyNumberFormat="1" applyFont="1" applyFill="1" applyBorder="1" applyAlignment="1">
      <alignment horizontal="right" vertical="center"/>
    </xf>
    <xf numFmtId="179" fontId="18" fillId="0" borderId="9" xfId="1" applyNumberFormat="1" applyFont="1" applyBorder="1" applyAlignment="1">
      <alignment horizontal="right" vertical="center"/>
    </xf>
    <xf numFmtId="2" fontId="18" fillId="0" borderId="19" xfId="2" applyNumberFormat="1" applyFont="1" applyBorder="1" applyAlignment="1">
      <alignment horizontal="right" vertical="center"/>
    </xf>
    <xf numFmtId="179" fontId="18" fillId="0" borderId="20" xfId="1" applyNumberFormat="1" applyFont="1" applyBorder="1" applyAlignment="1">
      <alignment vertical="center"/>
    </xf>
    <xf numFmtId="179" fontId="18" fillId="0" borderId="20" xfId="1" applyNumberFormat="1" applyFont="1" applyBorder="1" applyAlignment="1">
      <alignment horizontal="right" vertical="center"/>
    </xf>
    <xf numFmtId="179" fontId="18" fillId="0" borderId="17" xfId="1" applyNumberFormat="1" applyFont="1" applyFill="1" applyBorder="1" applyAlignment="1">
      <alignment vertical="center"/>
    </xf>
    <xf numFmtId="0" fontId="9" fillId="0" borderId="0" xfId="0" applyFont="1" applyAlignment="1">
      <alignment vertical="center" wrapText="1"/>
    </xf>
    <xf numFmtId="179" fontId="18" fillId="2" borderId="14" xfId="2" applyNumberFormat="1" applyFont="1" applyFill="1" applyBorder="1" applyAlignment="1">
      <alignment horizontal="right" vertical="center"/>
    </xf>
    <xf numFmtId="179" fontId="18" fillId="5" borderId="6" xfId="1" applyNumberFormat="1" applyFont="1" applyFill="1" applyBorder="1" applyAlignment="1">
      <alignment horizontal="right" vertical="center"/>
    </xf>
    <xf numFmtId="38" fontId="4" fillId="0" borderId="0" xfId="5" applyFont="1" applyFill="1" applyAlignment="1"/>
    <xf numFmtId="38" fontId="17" fillId="0" borderId="0" xfId="5" applyFont="1" applyFill="1" applyAlignment="1">
      <alignment horizontal="center"/>
    </xf>
    <xf numFmtId="0" fontId="4" fillId="0" borderId="0" xfId="6">
      <alignment vertical="center"/>
    </xf>
    <xf numFmtId="38" fontId="8" fillId="0" borderId="0" xfId="5" applyFont="1" applyFill="1" applyAlignment="1"/>
    <xf numFmtId="38" fontId="9" fillId="0" borderId="0" xfId="5" applyFont="1" applyFill="1" applyAlignment="1"/>
    <xf numFmtId="38" fontId="13" fillId="0" borderId="0" xfId="5" applyFont="1" applyFill="1" applyAlignment="1"/>
    <xf numFmtId="38" fontId="13" fillId="0" borderId="77" xfId="5" applyFont="1" applyFill="1" applyBorder="1" applyAlignment="1">
      <alignment horizontal="right" vertical="top"/>
    </xf>
    <xf numFmtId="38" fontId="4" fillId="0" borderId="81" xfId="5" applyFont="1" applyFill="1" applyBorder="1" applyAlignment="1">
      <alignment horizontal="center" vertical="center" wrapText="1"/>
    </xf>
    <xf numFmtId="38" fontId="13" fillId="0" borderId="85" xfId="5" applyFont="1" applyFill="1" applyBorder="1" applyAlignment="1">
      <alignment horizontal="right" vertical="top"/>
    </xf>
    <xf numFmtId="38" fontId="13" fillId="0" borderId="89" xfId="5" applyFont="1" applyFill="1" applyBorder="1" applyAlignment="1">
      <alignment horizontal="center" vertical="center" wrapText="1"/>
    </xf>
    <xf numFmtId="38" fontId="13" fillId="0" borderId="86" xfId="5" applyFont="1" applyFill="1" applyBorder="1" applyAlignment="1"/>
    <xf numFmtId="38" fontId="13" fillId="0" borderId="92" xfId="5" applyFont="1" applyFill="1" applyBorder="1" applyAlignment="1">
      <alignment horizontal="center" vertical="center" wrapText="1"/>
    </xf>
    <xf numFmtId="38" fontId="13" fillId="0" borderId="45" xfId="5" applyFont="1" applyFill="1" applyBorder="1" applyAlignment="1">
      <alignment horizontal="center" vertical="center" wrapText="1"/>
    </xf>
    <xf numFmtId="38" fontId="29" fillId="0" borderId="33" xfId="5" applyFont="1" applyFill="1" applyBorder="1" applyAlignment="1">
      <alignment horizontal="center" vertical="center" wrapText="1"/>
    </xf>
    <xf numFmtId="38" fontId="13" fillId="0" borderId="33" xfId="5" applyFont="1" applyFill="1" applyBorder="1" applyAlignment="1">
      <alignment horizontal="center" vertical="center" wrapText="1"/>
    </xf>
    <xf numFmtId="38" fontId="16" fillId="0" borderId="33" xfId="5" applyFont="1" applyFill="1" applyBorder="1" applyAlignment="1">
      <alignment horizontal="center" vertical="center" wrapText="1"/>
    </xf>
    <xf numFmtId="38" fontId="13" fillId="0" borderId="38" xfId="5" applyFont="1" applyFill="1" applyBorder="1" applyAlignment="1">
      <alignment horizontal="center" vertical="center" wrapText="1"/>
    </xf>
    <xf numFmtId="38" fontId="16" fillId="0" borderId="38" xfId="5" applyFont="1" applyFill="1" applyBorder="1" applyAlignment="1">
      <alignment horizontal="center" vertical="center" wrapText="1"/>
    </xf>
    <xf numFmtId="38" fontId="16" fillId="0" borderId="93" xfId="5" applyFont="1" applyFill="1" applyBorder="1" applyAlignment="1">
      <alignment horizontal="center" vertical="center" wrapText="1"/>
    </xf>
    <xf numFmtId="38" fontId="16" fillId="0" borderId="94" xfId="5" applyFont="1" applyFill="1" applyBorder="1" applyAlignment="1">
      <alignment horizontal="center" vertical="center" wrapText="1"/>
    </xf>
    <xf numFmtId="38" fontId="4" fillId="0" borderId="91" xfId="5" applyFont="1" applyFill="1" applyBorder="1" applyAlignment="1"/>
    <xf numFmtId="38" fontId="13" fillId="0" borderId="94" xfId="5" applyFont="1" applyFill="1" applyBorder="1" applyAlignment="1">
      <alignment horizontal="center"/>
    </xf>
    <xf numFmtId="38" fontId="13" fillId="0" borderId="96" xfId="5" applyFont="1" applyFill="1" applyBorder="1" applyAlignment="1"/>
    <xf numFmtId="38" fontId="13" fillId="0" borderId="53" xfId="5" applyFont="1" applyFill="1" applyBorder="1" applyAlignment="1"/>
    <xf numFmtId="38" fontId="13" fillId="0" borderId="97" xfId="5" applyFont="1" applyFill="1" applyBorder="1" applyAlignment="1"/>
    <xf numFmtId="38" fontId="13" fillId="0" borderId="1" xfId="5" applyFont="1" applyFill="1" applyBorder="1" applyAlignment="1"/>
    <xf numFmtId="0" fontId="13" fillId="0" borderId="1" xfId="5" applyNumberFormat="1" applyFont="1" applyFill="1" applyBorder="1" applyAlignment="1">
      <alignment horizontal="right"/>
    </xf>
    <xf numFmtId="38" fontId="13" fillId="0" borderId="54" xfId="5" applyFont="1" applyFill="1" applyBorder="1" applyAlignment="1"/>
    <xf numFmtId="38" fontId="13" fillId="0" borderId="2" xfId="5" applyFont="1" applyFill="1" applyBorder="1" applyAlignment="1">
      <alignment horizontal="right"/>
    </xf>
    <xf numFmtId="0" fontId="13" fillId="0" borderId="98" xfId="5" applyNumberFormat="1" applyFont="1" applyFill="1" applyBorder="1" applyAlignment="1">
      <alignment horizontal="right"/>
    </xf>
    <xf numFmtId="38" fontId="4" fillId="0" borderId="93" xfId="5" applyFont="1" applyFill="1" applyBorder="1" applyAlignment="1">
      <alignment horizontal="right"/>
    </xf>
    <xf numFmtId="38" fontId="13" fillId="0" borderId="99" xfId="5" applyFont="1" applyFill="1" applyBorder="1" applyAlignment="1">
      <alignment horizontal="right"/>
    </xf>
    <xf numFmtId="37" fontId="13" fillId="0" borderId="38" xfId="5" applyNumberFormat="1" applyFont="1" applyFill="1" applyBorder="1" applyAlignment="1">
      <alignment vertical="center"/>
    </xf>
    <xf numFmtId="37" fontId="13" fillId="0" borderId="45" xfId="5" applyNumberFormat="1" applyFont="1" applyFill="1" applyBorder="1" applyAlignment="1">
      <alignment vertical="center"/>
    </xf>
    <xf numFmtId="189" fontId="13" fillId="0" borderId="89" xfId="5" applyNumberFormat="1" applyFont="1" applyFill="1" applyBorder="1" applyAlignment="1">
      <alignment vertical="center"/>
    </xf>
    <xf numFmtId="38" fontId="13" fillId="0" borderId="88" xfId="5" applyFont="1" applyFill="1" applyBorder="1" applyAlignment="1"/>
    <xf numFmtId="38" fontId="13" fillId="0" borderId="44" xfId="5" applyFont="1" applyFill="1" applyBorder="1" applyAlignment="1"/>
    <xf numFmtId="38" fontId="13" fillId="0" borderId="92" xfId="5" applyFont="1" applyFill="1" applyBorder="1" applyAlignment="1"/>
    <xf numFmtId="38" fontId="13" fillId="0" borderId="33" xfId="5" applyFont="1" applyFill="1" applyBorder="1" applyAlignment="1"/>
    <xf numFmtId="0" fontId="13" fillId="0" borderId="33" xfId="5" applyNumberFormat="1" applyFont="1" applyFill="1" applyBorder="1" applyAlignment="1">
      <alignment horizontal="right"/>
    </xf>
    <xf numFmtId="38" fontId="13" fillId="0" borderId="45" xfId="5" applyFont="1" applyFill="1" applyBorder="1" applyAlignment="1"/>
    <xf numFmtId="38" fontId="13" fillId="0" borderId="38" xfId="5" applyFont="1" applyFill="1" applyBorder="1" applyAlignment="1">
      <alignment horizontal="right"/>
    </xf>
    <xf numFmtId="38" fontId="4" fillId="0" borderId="89" xfId="5" applyFont="1" applyFill="1" applyBorder="1" applyAlignment="1">
      <alignment horizontal="right"/>
    </xf>
    <xf numFmtId="38" fontId="13" fillId="0" borderId="94" xfId="5" applyFont="1" applyFill="1" applyBorder="1" applyAlignment="1">
      <alignment horizontal="right"/>
    </xf>
    <xf numFmtId="38" fontId="13" fillId="0" borderId="89" xfId="5" applyFont="1" applyFill="1" applyBorder="1" applyAlignment="1"/>
    <xf numFmtId="38" fontId="13" fillId="0" borderId="55" xfId="5" applyFont="1" applyFill="1" applyBorder="1" applyAlignment="1"/>
    <xf numFmtId="38" fontId="13" fillId="0" borderId="101" xfId="5" applyFont="1" applyFill="1" applyBorder="1" applyAlignment="1"/>
    <xf numFmtId="38" fontId="13" fillId="0" borderId="102" xfId="5" applyFont="1" applyFill="1" applyBorder="1" applyAlignment="1"/>
    <xf numFmtId="38" fontId="4" fillId="0" borderId="103" xfId="5" applyFont="1" applyFill="1" applyBorder="1" applyAlignment="1">
      <alignment horizontal="right"/>
    </xf>
    <xf numFmtId="189" fontId="13" fillId="0" borderId="104" xfId="5" applyNumberFormat="1" applyFont="1" applyFill="1" applyBorder="1" applyAlignment="1">
      <alignment vertical="center"/>
    </xf>
    <xf numFmtId="38" fontId="13" fillId="0" borderId="105" xfId="5" applyFont="1" applyFill="1" applyBorder="1" applyAlignment="1"/>
    <xf numFmtId="37" fontId="13" fillId="0" borderId="2" xfId="5" applyNumberFormat="1" applyFont="1" applyFill="1" applyBorder="1" applyAlignment="1">
      <alignment vertical="center"/>
    </xf>
    <xf numFmtId="37" fontId="13" fillId="0" borderId="54" xfId="5" applyNumberFormat="1" applyFont="1" applyFill="1" applyBorder="1" applyAlignment="1">
      <alignment vertical="center"/>
    </xf>
    <xf numFmtId="189" fontId="13" fillId="0" borderId="107" xfId="5" applyNumberFormat="1" applyFont="1" applyFill="1" applyBorder="1" applyAlignment="1">
      <alignment vertical="center"/>
    </xf>
    <xf numFmtId="38" fontId="13" fillId="0" borderId="108" xfId="5" applyFont="1" applyFill="1" applyBorder="1" applyAlignment="1">
      <alignment horizontal="center"/>
    </xf>
    <xf numFmtId="38" fontId="13" fillId="0" borderId="109" xfId="5" applyFont="1" applyFill="1" applyBorder="1" applyAlignment="1"/>
    <xf numFmtId="38" fontId="13" fillId="0" borderId="110" xfId="5" applyFont="1" applyFill="1" applyBorder="1" applyAlignment="1"/>
    <xf numFmtId="38" fontId="13" fillId="0" borderId="111" xfId="5" applyFont="1" applyFill="1" applyBorder="1" applyAlignment="1"/>
    <xf numFmtId="38" fontId="4" fillId="0" borderId="112" xfId="5" applyFont="1" applyFill="1" applyBorder="1" applyAlignment="1">
      <alignment horizontal="right"/>
    </xf>
    <xf numFmtId="38" fontId="13" fillId="0" borderId="113" xfId="5" applyFont="1" applyFill="1" applyBorder="1" applyAlignment="1"/>
    <xf numFmtId="37" fontId="13" fillId="0" borderId="15" xfId="5" applyNumberFormat="1" applyFont="1" applyFill="1" applyBorder="1" applyAlignment="1">
      <alignment vertical="center"/>
    </xf>
    <xf numFmtId="37" fontId="13" fillId="0" borderId="68" xfId="5" applyNumberFormat="1" applyFont="1" applyFill="1" applyBorder="1" applyAlignment="1">
      <alignment vertical="center"/>
    </xf>
    <xf numFmtId="189" fontId="13" fillId="0" borderId="114" xfId="5" applyNumberFormat="1" applyFont="1" applyFill="1" applyBorder="1" applyAlignment="1">
      <alignment vertical="center"/>
    </xf>
    <xf numFmtId="49" fontId="13" fillId="0" borderId="115" xfId="5" applyNumberFormat="1" applyFont="1" applyFill="1" applyBorder="1" applyAlignment="1">
      <alignment horizontal="right"/>
    </xf>
    <xf numFmtId="38" fontId="10" fillId="0" borderId="88" xfId="5" applyFont="1" applyFill="1" applyBorder="1" applyAlignment="1"/>
    <xf numFmtId="38" fontId="13" fillId="0" borderId="100" xfId="5" applyFont="1" applyFill="1" applyBorder="1" applyAlignment="1"/>
    <xf numFmtId="38" fontId="13" fillId="0" borderId="45" xfId="5" applyFont="1" applyFill="1" applyBorder="1" applyAlignment="1">
      <alignment horizontal="right"/>
    </xf>
    <xf numFmtId="49" fontId="13" fillId="0" borderId="90" xfId="5" applyNumberFormat="1" applyFont="1" applyFill="1" applyBorder="1" applyAlignment="1">
      <alignment horizontal="right"/>
    </xf>
    <xf numFmtId="38" fontId="13" fillId="0" borderId="95" xfId="5" applyFont="1" applyFill="1" applyBorder="1" applyAlignment="1"/>
    <xf numFmtId="0" fontId="13" fillId="0" borderId="4" xfId="5" applyNumberFormat="1" applyFont="1" applyFill="1" applyBorder="1" applyAlignment="1">
      <alignment horizontal="right"/>
    </xf>
    <xf numFmtId="38" fontId="13" fillId="0" borderId="4" xfId="5" applyFont="1" applyFill="1" applyBorder="1" applyAlignment="1"/>
    <xf numFmtId="38" fontId="13" fillId="0" borderId="58" xfId="5" applyFont="1" applyFill="1" applyBorder="1" applyAlignment="1">
      <alignment horizontal="right"/>
    </xf>
    <xf numFmtId="38" fontId="13" fillId="0" borderId="57" xfId="5" applyFont="1" applyFill="1" applyBorder="1" applyAlignment="1">
      <alignment horizontal="right"/>
    </xf>
    <xf numFmtId="0" fontId="13" fillId="0" borderId="116" xfId="5" applyNumberFormat="1" applyFont="1" applyFill="1" applyBorder="1" applyAlignment="1">
      <alignment horizontal="right"/>
    </xf>
    <xf numFmtId="37" fontId="13" fillId="0" borderId="26" xfId="5" applyNumberFormat="1" applyFont="1" applyFill="1" applyBorder="1" applyAlignment="1">
      <alignment vertical="center"/>
    </xf>
    <xf numFmtId="37" fontId="13" fillId="0" borderId="71" xfId="5" applyNumberFormat="1" applyFont="1" applyFill="1" applyBorder="1" applyAlignment="1">
      <alignment vertical="center"/>
    </xf>
    <xf numFmtId="189" fontId="13" fillId="0" borderId="117" xfId="5" applyNumberFormat="1" applyFont="1" applyFill="1" applyBorder="1" applyAlignment="1">
      <alignment vertical="center"/>
    </xf>
    <xf numFmtId="37" fontId="13" fillId="0" borderId="25" xfId="5" applyNumberFormat="1" applyFont="1" applyFill="1" applyBorder="1" applyAlignment="1">
      <alignment vertical="center"/>
    </xf>
    <xf numFmtId="37" fontId="13" fillId="0" borderId="56" xfId="5" applyNumberFormat="1" applyFont="1" applyFill="1" applyBorder="1" applyAlignment="1">
      <alignment vertical="center"/>
    </xf>
    <xf numFmtId="189" fontId="13" fillId="0" borderId="91" xfId="5" applyNumberFormat="1" applyFont="1" applyFill="1" applyBorder="1" applyAlignment="1">
      <alignment vertical="center"/>
    </xf>
    <xf numFmtId="49" fontId="13" fillId="0" borderId="118" xfId="5" applyNumberFormat="1" applyFont="1" applyFill="1" applyBorder="1" applyAlignment="1">
      <alignment horizontal="right"/>
    </xf>
    <xf numFmtId="38" fontId="13" fillId="0" borderId="108" xfId="5" applyFont="1" applyFill="1" applyBorder="1" applyAlignment="1"/>
    <xf numFmtId="38" fontId="13" fillId="0" borderId="119" xfId="5" applyFont="1" applyFill="1" applyBorder="1" applyAlignment="1"/>
    <xf numFmtId="38" fontId="13" fillId="0" borderId="120" xfId="5" applyFont="1" applyFill="1" applyBorder="1" applyAlignment="1"/>
    <xf numFmtId="38" fontId="13" fillId="0" borderId="121" xfId="5" applyFont="1" applyFill="1" applyBorder="1" applyAlignment="1"/>
    <xf numFmtId="0" fontId="13" fillId="0" borderId="122" xfId="5" applyNumberFormat="1" applyFont="1" applyFill="1" applyBorder="1" applyAlignment="1">
      <alignment horizontal="right"/>
    </xf>
    <xf numFmtId="38" fontId="13" fillId="0" borderId="122" xfId="5" applyFont="1" applyFill="1" applyBorder="1" applyAlignment="1"/>
    <xf numFmtId="38" fontId="13" fillId="0" borderId="123" xfId="5" applyFont="1" applyFill="1" applyBorder="1" applyAlignment="1">
      <alignment horizontal="right"/>
    </xf>
    <xf numFmtId="38" fontId="13" fillId="0" borderId="124" xfId="5" applyFont="1" applyFill="1" applyBorder="1" applyAlignment="1">
      <alignment horizontal="right"/>
    </xf>
    <xf numFmtId="0" fontId="13" fillId="0" borderId="124" xfId="5" applyNumberFormat="1" applyFont="1" applyFill="1" applyBorder="1" applyAlignment="1">
      <alignment horizontal="right"/>
    </xf>
    <xf numFmtId="38" fontId="4" fillId="0" borderId="125" xfId="5" applyFont="1" applyFill="1" applyBorder="1" applyAlignment="1">
      <alignment horizontal="right"/>
    </xf>
    <xf numFmtId="38" fontId="13" fillId="0" borderId="118" xfId="5" applyFont="1" applyFill="1" applyBorder="1" applyAlignment="1">
      <alignment horizontal="right"/>
    </xf>
    <xf numFmtId="38" fontId="13" fillId="0" borderId="0" xfId="5" applyFont="1" applyFill="1" applyAlignment="1">
      <alignment horizontal="left" vertical="center"/>
    </xf>
    <xf numFmtId="38" fontId="30" fillId="0" borderId="0" xfId="5" applyFont="1" applyFill="1" applyAlignment="1">
      <alignment horizontal="right" vertical="top"/>
    </xf>
    <xf numFmtId="38" fontId="10" fillId="0" borderId="0" xfId="5" applyFont="1" applyFill="1" applyBorder="1" applyAlignment="1"/>
    <xf numFmtId="38" fontId="13" fillId="0" borderId="0" xfId="5" applyFont="1" applyFill="1" applyBorder="1" applyAlignment="1"/>
    <xf numFmtId="37" fontId="13" fillId="0" borderId="130" xfId="5" applyNumberFormat="1" applyFont="1" applyFill="1" applyBorder="1" applyAlignment="1">
      <alignment vertical="center"/>
    </xf>
    <xf numFmtId="37" fontId="13" fillId="0" borderId="129" xfId="5" applyNumberFormat="1" applyFont="1" applyFill="1" applyBorder="1" applyAlignment="1">
      <alignment vertical="center"/>
    </xf>
    <xf numFmtId="37" fontId="13" fillId="0" borderId="131" xfId="5" applyNumberFormat="1" applyFont="1" applyFill="1" applyBorder="1" applyAlignment="1">
      <alignment vertical="center"/>
    </xf>
    <xf numFmtId="38" fontId="4" fillId="0" borderId="85" xfId="5" applyFont="1" applyFill="1" applyBorder="1" applyAlignment="1"/>
    <xf numFmtId="37" fontId="13" fillId="0" borderId="0" xfId="5" quotePrefix="1" applyNumberFormat="1" applyFont="1" applyFill="1" applyBorder="1" applyAlignment="1">
      <alignment horizontal="left"/>
    </xf>
    <xf numFmtId="0" fontId="18" fillId="0" borderId="0" xfId="6" applyFont="1" applyFill="1" applyBorder="1" applyAlignment="1"/>
    <xf numFmtId="190" fontId="18" fillId="0" borderId="0" xfId="6" applyNumberFormat="1" applyFont="1" applyBorder="1" applyAlignment="1">
      <alignment horizontal="left" vertical="center" shrinkToFit="1"/>
    </xf>
    <xf numFmtId="0" fontId="4" fillId="0" borderId="0" xfId="6" applyFont="1" applyBorder="1" applyAlignment="1">
      <alignment horizontal="left" vertical="center" shrinkToFit="1"/>
    </xf>
    <xf numFmtId="191" fontId="13" fillId="0" borderId="0" xfId="5" applyNumberFormat="1" applyFont="1" applyFill="1" applyBorder="1" applyAlignment="1">
      <alignment horizontal="right"/>
    </xf>
    <xf numFmtId="38" fontId="13" fillId="0" borderId="0" xfId="5" applyFont="1" applyFill="1" applyBorder="1" applyAlignment="1">
      <alignment horizontal="right"/>
    </xf>
    <xf numFmtId="187" fontId="0" fillId="0" borderId="0" xfId="0" applyNumberFormat="1">
      <alignment vertical="center"/>
    </xf>
    <xf numFmtId="187" fontId="31" fillId="0" borderId="0" xfId="0" applyNumberFormat="1" applyFont="1" applyAlignment="1">
      <alignment vertical="center"/>
    </xf>
    <xf numFmtId="187" fontId="32" fillId="0" borderId="0" xfId="0" applyNumberFormat="1" applyFont="1" applyAlignment="1">
      <alignment vertical="center"/>
    </xf>
    <xf numFmtId="187" fontId="33" fillId="0" borderId="0" xfId="0" applyNumberFormat="1" applyFont="1" applyBorder="1" applyAlignment="1" applyProtection="1">
      <alignment vertical="center"/>
      <protection locked="0"/>
    </xf>
    <xf numFmtId="187" fontId="34" fillId="0" borderId="0" xfId="0" applyNumberFormat="1" applyFont="1" applyBorder="1" applyAlignment="1">
      <alignment vertical="center"/>
    </xf>
    <xf numFmtId="187" fontId="33" fillId="0" borderId="0" xfId="0" applyNumberFormat="1" applyFont="1" applyBorder="1" applyAlignment="1">
      <alignment vertical="center"/>
    </xf>
    <xf numFmtId="0" fontId="0" fillId="0" borderId="132" xfId="0" applyBorder="1">
      <alignment vertical="center"/>
    </xf>
    <xf numFmtId="0" fontId="0" fillId="0" borderId="133" xfId="0" applyBorder="1" applyAlignment="1">
      <alignment vertical="center"/>
    </xf>
    <xf numFmtId="0" fontId="0" fillId="0" borderId="139" xfId="0" applyBorder="1">
      <alignment vertical="center"/>
    </xf>
    <xf numFmtId="0" fontId="0" fillId="0" borderId="0" xfId="0" applyBorder="1" applyAlignment="1">
      <alignment vertical="center"/>
    </xf>
    <xf numFmtId="0" fontId="0" fillId="0" borderId="140" xfId="0" applyBorder="1" applyAlignment="1">
      <alignment horizontal="center" vertical="center"/>
    </xf>
    <xf numFmtId="0" fontId="0" fillId="0" borderId="1" xfId="0" applyBorder="1" applyAlignment="1">
      <alignment horizontal="center" vertical="center"/>
    </xf>
    <xf numFmtId="0" fontId="0" fillId="0" borderId="141" xfId="0" applyBorder="1" applyAlignment="1">
      <alignment horizontal="center" vertical="center"/>
    </xf>
    <xf numFmtId="0" fontId="0" fillId="0" borderId="144" xfId="0" applyBorder="1">
      <alignment vertical="center"/>
    </xf>
    <xf numFmtId="0" fontId="0" fillId="0" borderId="145" xfId="0" applyBorder="1">
      <alignment vertical="center"/>
    </xf>
    <xf numFmtId="0" fontId="13" fillId="0" borderId="146" xfId="0" applyFont="1" applyBorder="1" applyAlignment="1">
      <alignment vertical="top" textRotation="255" wrapText="1"/>
    </xf>
    <xf numFmtId="0" fontId="13" fillId="0" borderId="147" xfId="0" applyFont="1" applyBorder="1" applyAlignment="1">
      <alignment vertical="top" textRotation="255" wrapText="1"/>
    </xf>
    <xf numFmtId="0" fontId="13" fillId="0" borderId="148" xfId="0" applyFont="1" applyBorder="1" applyAlignment="1">
      <alignment vertical="top" textRotation="255" wrapText="1"/>
    </xf>
    <xf numFmtId="0" fontId="24" fillId="0" borderId="147" xfId="0" applyFont="1" applyBorder="1" applyAlignment="1">
      <alignment vertical="top" textRotation="255" wrapText="1"/>
    </xf>
    <xf numFmtId="0" fontId="24" fillId="0" borderId="148" xfId="0" applyFont="1" applyBorder="1" applyAlignment="1">
      <alignment vertical="top" textRotation="255" wrapText="1"/>
    </xf>
    <xf numFmtId="187" fontId="35" fillId="0" borderId="153" xfId="0" applyNumberFormat="1" applyFont="1" applyBorder="1" applyAlignment="1">
      <alignment horizontal="right" vertical="center" shrinkToFit="1"/>
    </xf>
    <xf numFmtId="187" fontId="35" fillId="0" borderId="154" xfId="0" applyNumberFormat="1" applyFont="1" applyBorder="1" applyAlignment="1">
      <alignment horizontal="right" vertical="center" shrinkToFit="1"/>
    </xf>
    <xf numFmtId="187" fontId="35" fillId="0" borderId="155" xfId="0" applyNumberFormat="1" applyFont="1" applyBorder="1" applyAlignment="1">
      <alignment horizontal="right" vertical="center" shrinkToFit="1"/>
    </xf>
    <xf numFmtId="192" fontId="35" fillId="0" borderId="154" xfId="0" applyNumberFormat="1" applyFont="1" applyBorder="1" applyAlignment="1">
      <alignment horizontal="right" vertical="center" shrinkToFit="1"/>
    </xf>
    <xf numFmtId="183" fontId="35" fillId="0" borderId="155" xfId="0" applyNumberFormat="1" applyFont="1" applyBorder="1" applyAlignment="1">
      <alignment horizontal="right" vertical="center" shrinkToFit="1"/>
    </xf>
    <xf numFmtId="183" fontId="35" fillId="0" borderId="156" xfId="0" applyNumberFormat="1" applyFont="1" applyBorder="1" applyAlignment="1">
      <alignment horizontal="right" vertical="center" shrinkToFit="1"/>
    </xf>
    <xf numFmtId="183" fontId="35" fillId="0" borderId="153" xfId="0" applyNumberFormat="1" applyFont="1" applyBorder="1" applyAlignment="1">
      <alignment horizontal="right" vertical="center" shrinkToFit="1"/>
    </xf>
    <xf numFmtId="183" fontId="35" fillId="0" borderId="154" xfId="0" applyNumberFormat="1" applyFont="1" applyBorder="1" applyAlignment="1">
      <alignment horizontal="right" vertical="center" shrinkToFit="1"/>
    </xf>
    <xf numFmtId="49" fontId="0" fillId="0" borderId="157" xfId="0" applyNumberFormat="1" applyBorder="1" applyAlignment="1">
      <alignment horizontal="center"/>
    </xf>
    <xf numFmtId="49" fontId="0" fillId="0" borderId="158" xfId="0" applyNumberFormat="1" applyBorder="1" applyAlignment="1">
      <alignment horizontal="center" vertical="center"/>
    </xf>
    <xf numFmtId="193" fontId="0" fillId="0" borderId="142" xfId="0" applyNumberFormat="1" applyFill="1" applyBorder="1" applyAlignment="1">
      <alignment horizontal="center" shrinkToFit="1"/>
    </xf>
    <xf numFmtId="0" fontId="0" fillId="0" borderId="143" xfId="0" applyNumberFormat="1" applyFill="1" applyBorder="1" applyAlignment="1">
      <alignment horizontal="center" shrinkToFit="1"/>
    </xf>
    <xf numFmtId="194" fontId="0" fillId="0" borderId="142" xfId="0" applyNumberFormat="1" applyFill="1" applyBorder="1" applyAlignment="1">
      <alignment horizontal="center" vertical="top" shrinkToFit="1"/>
    </xf>
    <xf numFmtId="194" fontId="0" fillId="0" borderId="143" xfId="0" applyNumberFormat="1" applyFill="1" applyBorder="1" applyAlignment="1">
      <alignment horizontal="center" vertical="top" shrinkToFit="1"/>
    </xf>
    <xf numFmtId="187" fontId="35" fillId="0" borderId="162" xfId="0" applyNumberFormat="1" applyFont="1" applyBorder="1" applyAlignment="1">
      <alignment horizontal="right" vertical="center" shrinkToFit="1"/>
    </xf>
    <xf numFmtId="187" fontId="35" fillId="0" borderId="165" xfId="0" applyNumberFormat="1" applyFont="1" applyBorder="1" applyAlignment="1">
      <alignment horizontal="right" vertical="center" shrinkToFit="1"/>
    </xf>
    <xf numFmtId="187" fontId="35" fillId="0" borderId="1" xfId="0" applyNumberFormat="1" applyFont="1" applyBorder="1" applyAlignment="1">
      <alignment horizontal="right" vertical="center" shrinkToFit="1"/>
    </xf>
    <xf numFmtId="192" fontId="35" fillId="0" borderId="165" xfId="0" applyNumberFormat="1" applyFont="1" applyBorder="1" applyAlignment="1">
      <alignment horizontal="right" vertical="center" shrinkToFit="1"/>
    </xf>
    <xf numFmtId="183" fontId="35" fillId="0" borderId="1" xfId="0" applyNumberFormat="1" applyFont="1" applyBorder="1" applyAlignment="1">
      <alignment horizontal="right" vertical="center" shrinkToFit="1"/>
    </xf>
    <xf numFmtId="183" fontId="35" fillId="0" borderId="166" xfId="0" applyNumberFormat="1" applyFont="1" applyBorder="1" applyAlignment="1">
      <alignment horizontal="right" vertical="center" shrinkToFit="1"/>
    </xf>
    <xf numFmtId="183" fontId="35" fillId="0" borderId="162" xfId="0" applyNumberFormat="1" applyFont="1" applyBorder="1" applyAlignment="1">
      <alignment horizontal="right" vertical="center" shrinkToFit="1"/>
    </xf>
    <xf numFmtId="183" fontId="35" fillId="0" borderId="165" xfId="0" applyNumberFormat="1" applyFont="1" applyBorder="1" applyAlignment="1">
      <alignment horizontal="right" vertical="center" shrinkToFit="1"/>
    </xf>
    <xf numFmtId="0" fontId="0" fillId="0" borderId="142" xfId="0" applyNumberFormat="1" applyBorder="1" applyAlignment="1">
      <alignment horizontal="center" vertical="center" shrinkToFit="1"/>
    </xf>
    <xf numFmtId="0" fontId="0" fillId="0" borderId="143" xfId="0" applyNumberFormat="1" applyBorder="1" applyAlignment="1">
      <alignment horizontal="center" vertical="center" shrinkToFit="1"/>
    </xf>
    <xf numFmtId="195" fontId="0" fillId="0" borderId="0" xfId="0" applyNumberFormat="1">
      <alignment vertical="center"/>
    </xf>
    <xf numFmtId="0" fontId="0" fillId="0" borderId="152" xfId="0" applyBorder="1" applyAlignment="1">
      <alignment horizontal="center" vertical="center"/>
    </xf>
    <xf numFmtId="0" fontId="0" fillId="0" borderId="157" xfId="0" applyNumberFormat="1" applyBorder="1" applyAlignment="1">
      <alignment horizontal="center" shrinkToFit="1"/>
    </xf>
    <xf numFmtId="0" fontId="0" fillId="0" borderId="158" xfId="0" applyNumberFormat="1" applyBorder="1" applyAlignment="1">
      <alignment horizontal="center" shrinkToFit="1"/>
    </xf>
    <xf numFmtId="193" fontId="0" fillId="0" borderId="143" xfId="0" applyNumberFormat="1" applyFill="1" applyBorder="1" applyAlignment="1">
      <alignment horizontal="center" shrinkToFit="1"/>
    </xf>
    <xf numFmtId="0" fontId="0" fillId="0" borderId="173" xfId="0" applyBorder="1" applyAlignment="1">
      <alignment horizontal="center" vertical="center"/>
    </xf>
    <xf numFmtId="187" fontId="35" fillId="0" borderId="174" xfId="0" applyNumberFormat="1" applyFont="1" applyBorder="1" applyAlignment="1">
      <alignment horizontal="right" vertical="center" shrinkToFit="1"/>
    </xf>
    <xf numFmtId="187" fontId="35" fillId="0" borderId="176" xfId="0" applyNumberFormat="1" applyFont="1" applyBorder="1" applyAlignment="1">
      <alignment horizontal="right" vertical="center" shrinkToFit="1"/>
    </xf>
    <xf numFmtId="183" fontId="35" fillId="0" borderId="176" xfId="0" applyNumberFormat="1" applyFont="1" applyBorder="1" applyAlignment="1">
      <alignment horizontal="right" vertical="center" shrinkToFit="1"/>
    </xf>
    <xf numFmtId="183" fontId="35" fillId="0" borderId="174" xfId="0" applyNumberFormat="1" applyFont="1" applyBorder="1" applyAlignment="1">
      <alignment horizontal="right" vertical="center" shrinkToFit="1"/>
    </xf>
    <xf numFmtId="0" fontId="0" fillId="0" borderId="179" xfId="0" applyBorder="1" applyAlignment="1">
      <alignment horizontal="center" vertical="center"/>
    </xf>
    <xf numFmtId="187" fontId="35" fillId="0" borderId="180" xfId="0" applyNumberFormat="1" applyFont="1" applyBorder="1" applyAlignment="1">
      <alignment horizontal="right" vertical="center" shrinkToFit="1"/>
    </xf>
    <xf numFmtId="187" fontId="35" fillId="0" borderId="181" xfId="0" applyNumberFormat="1" applyFont="1" applyBorder="1" applyAlignment="1">
      <alignment horizontal="right" vertical="center" shrinkToFit="1"/>
    </xf>
    <xf numFmtId="192" fontId="35" fillId="0" borderId="181" xfId="0" applyNumberFormat="1" applyFont="1" applyBorder="1" applyAlignment="1">
      <alignment horizontal="right" vertical="center" shrinkToFit="1"/>
    </xf>
    <xf numFmtId="183" fontId="35" fillId="0" borderId="181" xfId="0" applyNumberFormat="1" applyFont="1" applyBorder="1" applyAlignment="1">
      <alignment horizontal="right" vertical="center" shrinkToFit="1"/>
    </xf>
    <xf numFmtId="183" fontId="35" fillId="0" borderId="179" xfId="0" applyNumberFormat="1" applyFont="1" applyBorder="1" applyAlignment="1">
      <alignment horizontal="right" vertical="center" shrinkToFit="1"/>
    </xf>
    <xf numFmtId="183" fontId="35" fillId="0" borderId="180" xfId="0" applyNumberFormat="1" applyFont="1" applyBorder="1" applyAlignment="1">
      <alignment horizontal="right" vertical="center" shrinkToFit="1"/>
    </xf>
    <xf numFmtId="0" fontId="0" fillId="0" borderId="142" xfId="0" applyNumberFormat="1" applyBorder="1" applyAlignment="1">
      <alignment horizontal="center" shrinkToFit="1"/>
    </xf>
    <xf numFmtId="0" fontId="0" fillId="0" borderId="143" xfId="0" applyNumberFormat="1" applyBorder="1" applyAlignment="1">
      <alignment horizontal="center" shrinkToFit="1"/>
    </xf>
    <xf numFmtId="0" fontId="0" fillId="0" borderId="186" xfId="0" applyBorder="1" applyAlignment="1">
      <alignment horizontal="center" vertical="center"/>
    </xf>
    <xf numFmtId="187" fontId="35" fillId="0" borderId="187" xfId="0" applyNumberFormat="1" applyFont="1" applyBorder="1" applyAlignment="1">
      <alignment horizontal="right" vertical="center" shrinkToFit="1"/>
    </xf>
    <xf numFmtId="187" fontId="35" fillId="0" borderId="122" xfId="0" applyNumberFormat="1" applyFont="1" applyBorder="1" applyAlignment="1">
      <alignment horizontal="right" vertical="center" shrinkToFit="1"/>
    </xf>
    <xf numFmtId="183" fontId="35" fillId="0" borderId="122" xfId="0" applyNumberFormat="1" applyFont="1" applyBorder="1" applyAlignment="1">
      <alignment horizontal="right" vertical="center" shrinkToFit="1"/>
    </xf>
    <xf numFmtId="183" fontId="35" fillId="0" borderId="187" xfId="0" applyNumberFormat="1" applyFont="1" applyBorder="1" applyAlignment="1">
      <alignment horizontal="right" vertical="center" shrinkToFit="1"/>
    </xf>
    <xf numFmtId="0" fontId="0" fillId="0" borderId="116" xfId="0" applyBorder="1" applyAlignment="1">
      <alignment horizontal="center" vertical="center"/>
    </xf>
    <xf numFmtId="187" fontId="35" fillId="0" borderId="163" xfId="0" applyNumberFormat="1" applyFont="1" applyBorder="1" applyAlignment="1">
      <alignment horizontal="right" vertical="center" shrinkToFit="1"/>
    </xf>
    <xf numFmtId="187" fontId="35" fillId="0" borderId="4" xfId="0" applyNumberFormat="1" applyFont="1" applyBorder="1" applyAlignment="1">
      <alignment horizontal="right" vertical="center" shrinkToFit="1"/>
    </xf>
    <xf numFmtId="183" fontId="35" fillId="0" borderId="4" xfId="0" applyNumberFormat="1" applyFont="1" applyBorder="1" applyAlignment="1">
      <alignment horizontal="right" vertical="center" shrinkToFit="1"/>
    </xf>
    <xf numFmtId="183" fontId="35" fillId="0" borderId="163" xfId="0" applyNumberFormat="1" applyFont="1" applyBorder="1" applyAlignment="1">
      <alignment horizontal="right" vertical="center" shrinkToFit="1"/>
    </xf>
    <xf numFmtId="0" fontId="0" fillId="0" borderId="192" xfId="0" applyBorder="1" applyAlignment="1">
      <alignment horizontal="center" vertical="center"/>
    </xf>
    <xf numFmtId="187" fontId="35" fillId="0" borderId="193" xfId="0" applyNumberFormat="1" applyFont="1" applyBorder="1" applyAlignment="1">
      <alignment horizontal="right" vertical="center" shrinkToFit="1"/>
    </xf>
    <xf numFmtId="187" fontId="35" fillId="0" borderId="195" xfId="0" applyNumberFormat="1" applyFont="1" applyBorder="1" applyAlignment="1">
      <alignment horizontal="right" vertical="center" shrinkToFit="1"/>
    </xf>
    <xf numFmtId="183" fontId="35" fillId="0" borderId="195" xfId="0" applyNumberFormat="1" applyFont="1" applyBorder="1" applyAlignment="1">
      <alignment horizontal="right" vertical="center" shrinkToFit="1"/>
    </xf>
    <xf numFmtId="183" fontId="35" fillId="0" borderId="193" xfId="0" applyNumberFormat="1" applyFont="1" applyBorder="1" applyAlignment="1">
      <alignment horizontal="right" vertical="center" shrinkToFit="1"/>
    </xf>
    <xf numFmtId="0" fontId="0" fillId="0" borderId="197" xfId="0" applyNumberFormat="1" applyBorder="1" applyAlignment="1">
      <alignment horizontal="center" vertical="center"/>
    </xf>
    <xf numFmtId="0" fontId="0" fillId="0" borderId="198" xfId="0" applyNumberFormat="1" applyBorder="1" applyAlignment="1">
      <alignment horizontal="center" vertical="center"/>
    </xf>
    <xf numFmtId="190" fontId="0" fillId="0" borderId="0" xfId="0" applyNumberFormat="1">
      <alignment vertical="center"/>
    </xf>
    <xf numFmtId="0" fontId="36" fillId="0" borderId="0" xfId="0" applyFont="1">
      <alignment vertical="center"/>
    </xf>
    <xf numFmtId="56" fontId="37" fillId="0" borderId="0" xfId="0" applyNumberFormat="1" applyFont="1">
      <alignment vertical="center"/>
    </xf>
    <xf numFmtId="0" fontId="21" fillId="0" borderId="0" xfId="0" applyFont="1">
      <alignment vertical="center"/>
    </xf>
    <xf numFmtId="0" fontId="36" fillId="0" borderId="0" xfId="0" applyFont="1" applyAlignment="1">
      <alignment horizontal="right"/>
    </xf>
    <xf numFmtId="0" fontId="36" fillId="0" borderId="199" xfId="0" applyFont="1" applyFill="1" applyBorder="1" applyAlignment="1"/>
    <xf numFmtId="0" fontId="0" fillId="0" borderId="200" xfId="0" applyFont="1" applyFill="1" applyBorder="1" applyAlignment="1">
      <alignment horizontal="center" vertical="center"/>
    </xf>
    <xf numFmtId="0" fontId="36" fillId="0" borderId="0" xfId="0" applyFont="1" applyFill="1" applyAlignment="1"/>
    <xf numFmtId="0" fontId="0" fillId="0" borderId="20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2" fillId="4" borderId="207" xfId="0" applyFont="1" applyFill="1" applyBorder="1" applyAlignment="1">
      <alignment vertical="center"/>
    </xf>
    <xf numFmtId="0" fontId="0" fillId="4" borderId="145" xfId="0" applyFont="1" applyFill="1" applyBorder="1" applyAlignment="1">
      <alignment vertical="center"/>
    </xf>
    <xf numFmtId="0" fontId="22" fillId="0" borderId="208" xfId="0" applyFont="1" applyBorder="1" applyAlignment="1">
      <alignment horizontal="center" vertical="center"/>
    </xf>
    <xf numFmtId="0" fontId="22" fillId="0" borderId="209" xfId="0" applyFont="1" applyBorder="1" applyAlignment="1">
      <alignment horizontal="center" vertical="center"/>
    </xf>
    <xf numFmtId="0" fontId="22" fillId="0" borderId="210" xfId="0" applyFont="1" applyBorder="1" applyAlignment="1">
      <alignment horizontal="center" vertical="center"/>
    </xf>
    <xf numFmtId="0" fontId="0" fillId="0" borderId="0" xfId="0" applyFont="1" applyAlignment="1">
      <alignment vertical="center"/>
    </xf>
    <xf numFmtId="0" fontId="36" fillId="0" borderId="212" xfId="0" applyFont="1" applyFill="1" applyBorder="1" applyAlignment="1">
      <alignment horizontal="center" vertical="center"/>
    </xf>
    <xf numFmtId="196" fontId="36" fillId="0" borderId="213" xfId="0" applyNumberFormat="1" applyFont="1" applyFill="1" applyBorder="1" applyAlignment="1">
      <alignment horizontal="right" vertical="center"/>
    </xf>
    <xf numFmtId="196" fontId="36" fillId="0" borderId="212" xfId="0" applyNumberFormat="1" applyFont="1" applyFill="1" applyBorder="1" applyAlignment="1">
      <alignment horizontal="right" vertical="center"/>
    </xf>
    <xf numFmtId="38" fontId="38" fillId="0" borderId="212" xfId="2" applyFont="1" applyFill="1" applyBorder="1" applyAlignment="1" applyProtection="1">
      <alignment horizontal="right" vertical="center"/>
    </xf>
    <xf numFmtId="196" fontId="36" fillId="0" borderId="214" xfId="0" applyNumberFormat="1" applyFont="1" applyFill="1" applyBorder="1" applyAlignment="1">
      <alignment horizontal="right" vertical="center"/>
    </xf>
    <xf numFmtId="196" fontId="36" fillId="0" borderId="215" xfId="0" applyNumberFormat="1" applyFont="1" applyFill="1" applyBorder="1" applyAlignment="1">
      <alignment horizontal="right" vertical="center"/>
    </xf>
    <xf numFmtId="0" fontId="0" fillId="0" borderId="0" xfId="0" applyFont="1">
      <alignment vertical="center"/>
    </xf>
    <xf numFmtId="0" fontId="39" fillId="0" borderId="217" xfId="0" applyFont="1" applyFill="1" applyBorder="1" applyAlignment="1">
      <alignment horizontal="center" vertical="center"/>
    </xf>
    <xf numFmtId="196" fontId="39" fillId="0" borderId="218" xfId="0" applyNumberFormat="1" applyFont="1" applyFill="1" applyBorder="1" applyAlignment="1">
      <alignment horizontal="right" vertical="center"/>
    </xf>
    <xf numFmtId="196" fontId="39" fillId="0" borderId="217" xfId="0" applyNumberFormat="1" applyFont="1" applyFill="1" applyBorder="1" applyAlignment="1">
      <alignment horizontal="right" vertical="center"/>
    </xf>
    <xf numFmtId="196" fontId="39" fillId="0" borderId="219" xfId="0" applyNumberFormat="1" applyFont="1" applyFill="1" applyBorder="1" applyAlignment="1">
      <alignment horizontal="right" vertical="center"/>
    </xf>
    <xf numFmtId="196" fontId="39" fillId="0" borderId="220" xfId="0" applyNumberFormat="1" applyFont="1" applyFill="1" applyBorder="1" applyAlignment="1">
      <alignment horizontal="right" vertical="center"/>
    </xf>
    <xf numFmtId="0" fontId="39" fillId="0" borderId="223" xfId="0" applyFont="1" applyFill="1" applyBorder="1" applyAlignment="1">
      <alignment horizontal="center" vertical="center"/>
    </xf>
    <xf numFmtId="196" fontId="39" fillId="0" borderId="224" xfId="0" applyNumberFormat="1" applyFont="1" applyFill="1" applyBorder="1" applyAlignment="1">
      <alignment horizontal="right" vertical="center"/>
    </xf>
    <xf numFmtId="196" fontId="39" fillId="0" borderId="225" xfId="0" applyNumberFormat="1" applyFont="1" applyFill="1" applyBorder="1" applyAlignment="1">
      <alignment horizontal="right" vertical="center"/>
    </xf>
    <xf numFmtId="196" fontId="39" fillId="0" borderId="226" xfId="0" applyNumberFormat="1" applyFont="1" applyFill="1" applyBorder="1" applyAlignment="1">
      <alignment horizontal="right" vertical="center"/>
    </xf>
    <xf numFmtId="196" fontId="39" fillId="0" borderId="227" xfId="0" applyNumberFormat="1" applyFont="1" applyFill="1" applyBorder="1" applyAlignment="1">
      <alignment horizontal="right" vertical="center"/>
    </xf>
    <xf numFmtId="0" fontId="36" fillId="0" borderId="229" xfId="0" applyFont="1" applyFill="1" applyBorder="1" applyAlignment="1">
      <alignment horizontal="center" vertical="center"/>
    </xf>
    <xf numFmtId="191" fontId="40" fillId="0" borderId="230" xfId="0" applyNumberFormat="1" applyFont="1" applyFill="1" applyBorder="1" applyAlignment="1">
      <alignment horizontal="right" vertical="center" shrinkToFit="1"/>
    </xf>
    <xf numFmtId="191" fontId="40" fillId="0" borderId="229" xfId="0" applyNumberFormat="1" applyFont="1" applyFill="1" applyBorder="1" applyAlignment="1">
      <alignment horizontal="right" vertical="center" shrinkToFit="1"/>
    </xf>
    <xf numFmtId="191" fontId="40" fillId="0" borderId="231" xfId="0" applyNumberFormat="1" applyFont="1" applyFill="1" applyBorder="1" applyAlignment="1">
      <alignment horizontal="right" vertical="center" shrinkToFit="1"/>
    </xf>
    <xf numFmtId="191" fontId="40" fillId="0" borderId="232" xfId="0" applyNumberFormat="1" applyFont="1" applyFill="1" applyBorder="1" applyAlignment="1">
      <alignment horizontal="right" vertical="center" shrinkToFit="1"/>
    </xf>
    <xf numFmtId="191" fontId="40" fillId="0" borderId="233" xfId="0" applyNumberFormat="1" applyFont="1" applyFill="1" applyBorder="1" applyAlignment="1">
      <alignment horizontal="right" vertical="center" shrinkToFit="1"/>
    </xf>
    <xf numFmtId="191" fontId="40" fillId="0" borderId="234" xfId="0" applyNumberFormat="1" applyFont="1" applyFill="1" applyBorder="1" applyAlignment="1">
      <alignment horizontal="right" vertical="center" shrinkToFit="1"/>
    </xf>
    <xf numFmtId="191" fontId="40" fillId="0" borderId="235" xfId="0" applyNumberFormat="1" applyFont="1" applyFill="1" applyBorder="1" applyAlignment="1">
      <alignment horizontal="right" vertical="center" shrinkToFit="1"/>
    </xf>
    <xf numFmtId="191" fontId="40" fillId="0" borderId="236" xfId="0" applyNumberFormat="1" applyFont="1" applyFill="1" applyBorder="1" applyAlignment="1">
      <alignment horizontal="right" vertical="center" shrinkToFit="1"/>
    </xf>
    <xf numFmtId="191" fontId="40" fillId="0" borderId="237" xfId="0" applyNumberFormat="1" applyFont="1" applyFill="1" applyBorder="1" applyAlignment="1">
      <alignment horizontal="right" vertical="center" shrinkToFit="1"/>
    </xf>
    <xf numFmtId="191" fontId="40" fillId="0" borderId="238" xfId="0" applyNumberFormat="1" applyFont="1" applyFill="1" applyBorder="1" applyAlignment="1">
      <alignment horizontal="right" vertical="center" shrinkToFit="1"/>
    </xf>
    <xf numFmtId="196" fontId="0" fillId="0" borderId="0" xfId="0" applyNumberFormat="1" applyFont="1" applyBorder="1">
      <alignment vertical="center"/>
    </xf>
    <xf numFmtId="191" fontId="0" fillId="0" borderId="0" xfId="0" applyNumberFormat="1" applyFont="1" applyBorder="1">
      <alignment vertical="center"/>
    </xf>
    <xf numFmtId="196" fontId="36" fillId="0" borderId="218" xfId="0" applyNumberFormat="1" applyFont="1" applyFill="1" applyBorder="1" applyAlignment="1">
      <alignment horizontal="right" vertical="center"/>
    </xf>
    <xf numFmtId="196" fontId="36" fillId="0" borderId="217" xfId="0" applyNumberFormat="1" applyFont="1" applyFill="1" applyBorder="1" applyAlignment="1">
      <alignment horizontal="right" vertical="center"/>
    </xf>
    <xf numFmtId="196" fontId="36" fillId="0" borderId="219" xfId="0" applyNumberFormat="1" applyFont="1" applyFill="1" applyBorder="1" applyAlignment="1">
      <alignment horizontal="right" vertical="center"/>
    </xf>
    <xf numFmtId="196" fontId="36" fillId="0" borderId="220" xfId="0" applyNumberFormat="1" applyFont="1" applyFill="1" applyBorder="1" applyAlignment="1">
      <alignment horizontal="right" vertical="center"/>
    </xf>
    <xf numFmtId="0" fontId="0" fillId="0" borderId="0" xfId="0" applyFont="1" applyBorder="1">
      <alignment vertical="center"/>
    </xf>
    <xf numFmtId="196" fontId="39" fillId="0" borderId="231" xfId="0" applyNumberFormat="1" applyFont="1" applyFill="1" applyBorder="1" applyAlignment="1">
      <alignment horizontal="right" vertical="center"/>
    </xf>
    <xf numFmtId="196" fontId="39" fillId="0" borderId="241" xfId="0" applyNumberFormat="1" applyFont="1" applyFill="1" applyBorder="1" applyAlignment="1">
      <alignment horizontal="right" vertical="center"/>
    </xf>
    <xf numFmtId="196" fontId="39" fillId="0" borderId="235" xfId="0" applyNumberFormat="1" applyFont="1" applyFill="1" applyBorder="1" applyAlignment="1">
      <alignment horizontal="right" vertical="center"/>
    </xf>
    <xf numFmtId="196" fontId="39" fillId="0" borderId="236" xfId="0" applyNumberFormat="1" applyFont="1" applyFill="1" applyBorder="1" applyAlignment="1">
      <alignment horizontal="right" vertical="center"/>
    </xf>
    <xf numFmtId="0" fontId="41" fillId="0" borderId="0" xfId="0" applyFont="1">
      <alignment vertical="center"/>
    </xf>
    <xf numFmtId="0" fontId="0" fillId="0" borderId="127" xfId="0" applyFont="1" applyBorder="1">
      <alignment vertical="center"/>
    </xf>
    <xf numFmtId="0" fontId="0" fillId="0" borderId="128" xfId="0" applyFont="1" applyBorder="1">
      <alignment vertical="center"/>
    </xf>
    <xf numFmtId="0" fontId="0" fillId="0" borderId="119" xfId="0" applyFont="1" applyBorder="1">
      <alignment vertical="center"/>
    </xf>
    <xf numFmtId="0" fontId="0" fillId="0" borderId="242" xfId="0" applyFont="1" applyBorder="1">
      <alignment vertical="center"/>
    </xf>
    <xf numFmtId="0" fontId="22" fillId="4" borderId="77" xfId="0" applyFont="1" applyFill="1" applyBorder="1" applyAlignment="1">
      <alignment vertical="center"/>
    </xf>
    <xf numFmtId="0" fontId="22" fillId="4" borderId="78" xfId="0" applyFont="1" applyFill="1" applyBorder="1" applyAlignment="1">
      <alignment vertical="center"/>
    </xf>
    <xf numFmtId="0" fontId="22" fillId="4" borderId="79" xfId="0" applyFont="1" applyFill="1" applyBorder="1" applyAlignment="1">
      <alignment vertical="center"/>
    </xf>
    <xf numFmtId="0" fontId="22" fillId="4" borderId="0" xfId="0" applyFont="1" applyFill="1" applyBorder="1">
      <alignment vertical="center"/>
    </xf>
    <xf numFmtId="0" fontId="22" fillId="4" borderId="42" xfId="0" applyFont="1" applyFill="1" applyBorder="1">
      <alignment vertical="center"/>
    </xf>
    <xf numFmtId="196" fontId="22" fillId="4" borderId="21" xfId="0" applyNumberFormat="1" applyFont="1" applyFill="1" applyBorder="1" applyAlignment="1">
      <alignment horizontal="right" vertical="center"/>
    </xf>
    <xf numFmtId="196" fontId="22" fillId="0" borderId="72" xfId="0" applyNumberFormat="1" applyFont="1" applyFill="1" applyBorder="1" applyAlignment="1">
      <alignment horizontal="right" vertical="center"/>
    </xf>
    <xf numFmtId="196" fontId="22" fillId="0" borderId="21" xfId="0" applyNumberFormat="1" applyFont="1" applyFill="1" applyBorder="1" applyAlignment="1">
      <alignment horizontal="right" vertical="center"/>
    </xf>
    <xf numFmtId="196" fontId="0" fillId="4" borderId="84" xfId="0" applyNumberFormat="1" applyFont="1" applyFill="1" applyBorder="1">
      <alignment vertical="center"/>
    </xf>
    <xf numFmtId="196" fontId="0" fillId="4" borderId="0" xfId="0" applyNumberFormat="1" applyFont="1" applyFill="1" applyBorder="1">
      <alignment vertical="center"/>
    </xf>
    <xf numFmtId="196" fontId="0" fillId="4" borderId="91" xfId="0" applyNumberFormat="1" applyFont="1" applyFill="1" applyBorder="1">
      <alignment vertical="center"/>
    </xf>
    <xf numFmtId="0" fontId="22" fillId="4" borderId="85" xfId="0" applyFont="1" applyFill="1" applyBorder="1" applyAlignment="1">
      <alignment vertical="center"/>
    </xf>
    <xf numFmtId="0" fontId="22" fillId="4" borderId="0" xfId="0" applyFont="1" applyFill="1" applyBorder="1" applyAlignment="1">
      <alignment vertical="center"/>
    </xf>
    <xf numFmtId="0" fontId="22" fillId="4" borderId="91" xfId="0" applyFont="1" applyFill="1" applyBorder="1" applyAlignment="1">
      <alignment vertical="center"/>
    </xf>
    <xf numFmtId="0" fontId="22" fillId="4" borderId="72" xfId="0" applyFont="1" applyFill="1" applyBorder="1">
      <alignment vertical="center"/>
    </xf>
    <xf numFmtId="196" fontId="0" fillId="4" borderId="25" xfId="0" applyNumberFormat="1" applyFont="1" applyFill="1" applyBorder="1">
      <alignment vertical="center"/>
    </xf>
    <xf numFmtId="0" fontId="22" fillId="4" borderId="55" xfId="0" applyFont="1" applyFill="1" applyBorder="1">
      <alignment vertical="center"/>
    </xf>
    <xf numFmtId="0" fontId="22" fillId="4" borderId="243" xfId="0" applyFont="1" applyFill="1" applyBorder="1">
      <alignment vertical="center"/>
    </xf>
    <xf numFmtId="196" fontId="22" fillId="4" borderId="57" xfId="0" applyNumberFormat="1" applyFont="1" applyFill="1" applyBorder="1" applyAlignment="1">
      <alignment horizontal="right" vertical="center"/>
    </xf>
    <xf numFmtId="196" fontId="22" fillId="0" borderId="243" xfId="0" applyNumberFormat="1" applyFont="1" applyFill="1" applyBorder="1" applyAlignment="1">
      <alignment horizontal="right" vertical="center"/>
    </xf>
    <xf numFmtId="196" fontId="22" fillId="0" borderId="57" xfId="0" applyNumberFormat="1" applyFont="1" applyFill="1" applyBorder="1" applyAlignment="1">
      <alignment horizontal="right" vertical="center"/>
    </xf>
    <xf numFmtId="191" fontId="0" fillId="4" borderId="0" xfId="0" applyNumberFormat="1" applyFont="1" applyFill="1" applyBorder="1">
      <alignment vertical="center"/>
    </xf>
    <xf numFmtId="0" fontId="42" fillId="4" borderId="0" xfId="0" applyFont="1" applyFill="1" applyBorder="1">
      <alignment vertical="center"/>
    </xf>
    <xf numFmtId="0" fontId="42" fillId="4" borderId="42" xfId="0" applyFont="1" applyFill="1" applyBorder="1">
      <alignment vertical="center"/>
    </xf>
    <xf numFmtId="196" fontId="42" fillId="4" borderId="21" xfId="0" applyNumberFormat="1" applyFont="1" applyFill="1" applyBorder="1" applyAlignment="1">
      <alignment horizontal="right" vertical="center"/>
    </xf>
    <xf numFmtId="196" fontId="42" fillId="0" borderId="72" xfId="0" applyNumberFormat="1" applyFont="1" applyFill="1" applyBorder="1" applyAlignment="1">
      <alignment horizontal="right" vertical="center"/>
    </xf>
    <xf numFmtId="196" fontId="42" fillId="0" borderId="21" xfId="0" applyNumberFormat="1" applyFont="1" applyFill="1" applyBorder="1" applyAlignment="1">
      <alignment horizontal="right" vertical="center"/>
    </xf>
    <xf numFmtId="0" fontId="42" fillId="4" borderId="72" xfId="0" applyFont="1" applyFill="1" applyBorder="1">
      <alignment vertical="center"/>
    </xf>
    <xf numFmtId="0" fontId="22" fillId="4" borderId="108" xfId="0" applyFont="1" applyFill="1" applyBorder="1" applyAlignment="1">
      <alignment vertical="center"/>
    </xf>
    <xf numFmtId="0" fontId="22" fillId="4" borderId="119" xfId="0" applyFont="1" applyFill="1" applyBorder="1" applyAlignment="1">
      <alignment vertical="center"/>
    </xf>
    <xf numFmtId="0" fontId="22" fillId="4" borderId="242" xfId="0" applyFont="1" applyFill="1" applyBorder="1" applyAlignment="1">
      <alignment vertical="center"/>
    </xf>
    <xf numFmtId="0" fontId="42" fillId="4" borderId="74" xfId="0" applyFont="1" applyFill="1" applyBorder="1">
      <alignment vertical="center"/>
    </xf>
    <xf numFmtId="196" fontId="42" fillId="4" borderId="57" xfId="0" applyNumberFormat="1" applyFont="1" applyFill="1" applyBorder="1" applyAlignment="1">
      <alignment horizontal="right" vertical="center"/>
    </xf>
    <xf numFmtId="196" fontId="42" fillId="0" borderId="243" xfId="0" applyNumberFormat="1" applyFont="1" applyFill="1" applyBorder="1" applyAlignment="1">
      <alignment horizontal="right" vertical="center"/>
    </xf>
    <xf numFmtId="196" fontId="42" fillId="0" borderId="57" xfId="0" applyNumberFormat="1" applyFont="1" applyFill="1" applyBorder="1" applyAlignment="1">
      <alignment horizontal="right" vertical="center"/>
    </xf>
    <xf numFmtId="196" fontId="0" fillId="4" borderId="124" xfId="0" applyNumberFormat="1" applyFont="1" applyFill="1" applyBorder="1">
      <alignment vertical="center"/>
    </xf>
    <xf numFmtId="0" fontId="0" fillId="0" borderId="131" xfId="0" applyFont="1" applyBorder="1">
      <alignment vertical="center"/>
    </xf>
    <xf numFmtId="196" fontId="22" fillId="0" borderId="244" xfId="0" applyNumberFormat="1" applyFont="1" applyFill="1" applyBorder="1" applyAlignment="1">
      <alignment horizontal="right" vertical="center"/>
    </xf>
    <xf numFmtId="196" fontId="22" fillId="0" borderId="245" xfId="0" applyNumberFormat="1" applyFont="1" applyFill="1" applyBorder="1" applyAlignment="1">
      <alignment horizontal="right" vertical="center"/>
    </xf>
    <xf numFmtId="196" fontId="22" fillId="0" borderId="246" xfId="0" applyNumberFormat="1" applyFont="1" applyFill="1" applyBorder="1" applyAlignment="1">
      <alignment horizontal="right" vertical="center"/>
    </xf>
    <xf numFmtId="196" fontId="22" fillId="0" borderId="247" xfId="0" applyNumberFormat="1" applyFont="1" applyFill="1" applyBorder="1" applyAlignment="1">
      <alignment horizontal="right" vertical="center"/>
    </xf>
    <xf numFmtId="196" fontId="22" fillId="4" borderId="244" xfId="0" applyNumberFormat="1" applyFont="1" applyFill="1" applyBorder="1" applyAlignment="1">
      <alignment horizontal="right" vertical="center"/>
    </xf>
    <xf numFmtId="196" fontId="22" fillId="4" borderId="245" xfId="0" applyNumberFormat="1" applyFont="1" applyFill="1" applyBorder="1" applyAlignment="1">
      <alignment horizontal="right" vertical="center"/>
    </xf>
    <xf numFmtId="196" fontId="22" fillId="4" borderId="248" xfId="0" applyNumberFormat="1" applyFont="1" applyFill="1" applyBorder="1" applyAlignment="1">
      <alignment horizontal="right" vertical="center"/>
    </xf>
    <xf numFmtId="0" fontId="22" fillId="0" borderId="0" xfId="0" applyFont="1" applyAlignment="1">
      <alignment vertical="center"/>
    </xf>
    <xf numFmtId="196" fontId="22" fillId="0" borderId="14" xfId="0" applyNumberFormat="1" applyFont="1" applyFill="1" applyBorder="1" applyAlignment="1">
      <alignment horizontal="right" vertical="center"/>
    </xf>
    <xf numFmtId="196" fontId="22" fillId="0" borderId="31" xfId="0" applyNumberFormat="1" applyFont="1" applyFill="1" applyBorder="1" applyAlignment="1">
      <alignment horizontal="right" vertical="center"/>
    </xf>
    <xf numFmtId="196" fontId="22" fillId="0" borderId="6" xfId="0" applyNumberFormat="1" applyFont="1" applyFill="1" applyBorder="1" applyAlignment="1">
      <alignment horizontal="right" vertical="center"/>
    </xf>
    <xf numFmtId="196" fontId="22" fillId="0" borderId="61" xfId="0" applyNumberFormat="1" applyFont="1" applyFill="1" applyBorder="1" applyAlignment="1">
      <alignment horizontal="right" vertical="center"/>
    </xf>
    <xf numFmtId="196" fontId="22" fillId="4" borderId="14" xfId="0" applyNumberFormat="1" applyFont="1" applyFill="1" applyBorder="1" applyAlignment="1">
      <alignment horizontal="right" vertical="center"/>
    </xf>
    <xf numFmtId="196" fontId="22" fillId="4" borderId="31" xfId="0" applyNumberFormat="1" applyFont="1" applyFill="1" applyBorder="1" applyAlignment="1">
      <alignment horizontal="right" vertical="center"/>
    </xf>
    <xf numFmtId="196" fontId="22" fillId="4" borderId="249" xfId="0" applyNumberFormat="1" applyFont="1" applyFill="1" applyBorder="1" applyAlignment="1">
      <alignment horizontal="right" vertical="center"/>
    </xf>
    <xf numFmtId="197" fontId="22" fillId="0" borderId="252" xfId="0" applyNumberFormat="1" applyFont="1" applyBorder="1" applyAlignment="1">
      <alignment horizontal="right" vertical="center"/>
    </xf>
    <xf numFmtId="197" fontId="22" fillId="0" borderId="253" xfId="0" applyNumberFormat="1" applyFont="1" applyBorder="1" applyAlignment="1">
      <alignment horizontal="right" vertical="center"/>
    </xf>
    <xf numFmtId="197" fontId="22" fillId="0" borderId="254" xfId="0" applyNumberFormat="1" applyFont="1" applyBorder="1" applyAlignment="1">
      <alignment horizontal="right" vertical="center"/>
    </xf>
    <xf numFmtId="197" fontId="22" fillId="0" borderId="255" xfId="0" applyNumberFormat="1" applyFont="1" applyBorder="1" applyAlignment="1">
      <alignment horizontal="right" vertical="center"/>
    </xf>
    <xf numFmtId="197" fontId="22" fillId="0" borderId="256" xfId="0" applyNumberFormat="1" applyFont="1" applyBorder="1" applyAlignment="1">
      <alignment horizontal="right" vertical="center"/>
    </xf>
    <xf numFmtId="0" fontId="4" fillId="0" borderId="0" xfId="0" applyFont="1" applyBorder="1" applyAlignment="1" applyProtection="1"/>
    <xf numFmtId="0" fontId="4" fillId="0" borderId="0" xfId="0" applyFont="1" applyBorder="1" applyAlignment="1" applyProtection="1">
      <alignment vertical="top"/>
    </xf>
    <xf numFmtId="0" fontId="44" fillId="0" borderId="0" xfId="0" applyFont="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62" xfId="0" applyFont="1" applyFill="1" applyBorder="1" applyAlignment="1" applyProtection="1">
      <alignment horizontal="center" vertical="center" wrapText="1"/>
    </xf>
    <xf numFmtId="0" fontId="4" fillId="0" borderId="0" xfId="0" applyFont="1" applyAlignment="1" applyProtection="1"/>
    <xf numFmtId="187" fontId="9" fillId="0" borderId="27" xfId="0" applyNumberFormat="1" applyFont="1" applyBorder="1" applyAlignment="1" applyProtection="1">
      <alignment vertical="center"/>
    </xf>
    <xf numFmtId="38" fontId="9" fillId="0" borderId="29" xfId="2" applyFont="1" applyFill="1" applyBorder="1" applyAlignment="1" applyProtection="1">
      <alignment vertical="center"/>
    </xf>
    <xf numFmtId="196" fontId="9" fillId="0" borderId="27" xfId="0" applyNumberFormat="1" applyFont="1" applyBorder="1" applyAlignment="1" applyProtection="1">
      <alignment vertical="center"/>
    </xf>
    <xf numFmtId="196" fontId="9" fillId="0" borderId="28" xfId="0" applyNumberFormat="1" applyFont="1" applyBorder="1" applyAlignment="1" applyProtection="1">
      <alignment vertical="center"/>
    </xf>
    <xf numFmtId="196" fontId="9" fillId="0" borderId="29" xfId="0" applyNumberFormat="1" applyFont="1" applyFill="1" applyBorder="1" applyAlignment="1" applyProtection="1">
      <alignment vertical="center"/>
    </xf>
    <xf numFmtId="38" fontId="9" fillId="0" borderId="30" xfId="0" applyNumberFormat="1" applyFont="1" applyFill="1" applyBorder="1" applyAlignment="1" applyProtection="1">
      <alignment vertical="center"/>
    </xf>
    <xf numFmtId="0" fontId="9" fillId="0" borderId="29" xfId="0" applyFont="1" applyBorder="1" applyAlignment="1" applyProtection="1">
      <alignment vertical="center"/>
    </xf>
    <xf numFmtId="187" fontId="9" fillId="0" borderId="14" xfId="0" applyNumberFormat="1" applyFont="1" applyBorder="1" applyAlignment="1" applyProtection="1">
      <alignment vertical="center"/>
    </xf>
    <xf numFmtId="38" fontId="9" fillId="0" borderId="6" xfId="2" applyFont="1" applyFill="1" applyBorder="1" applyAlignment="1" applyProtection="1">
      <alignment vertical="center"/>
    </xf>
    <xf numFmtId="196" fontId="9" fillId="0" borderId="14" xfId="0" applyNumberFormat="1" applyFont="1" applyBorder="1" applyAlignment="1" applyProtection="1">
      <alignment vertical="center"/>
    </xf>
    <xf numFmtId="196" fontId="9" fillId="0" borderId="31" xfId="0" applyNumberFormat="1" applyFont="1" applyBorder="1" applyAlignment="1" applyProtection="1">
      <alignment vertical="center"/>
    </xf>
    <xf numFmtId="196" fontId="9" fillId="0" borderId="6" xfId="0" applyNumberFormat="1" applyFont="1" applyBorder="1" applyAlignment="1" applyProtection="1">
      <alignment vertical="center"/>
    </xf>
    <xf numFmtId="38" fontId="9" fillId="0" borderId="14" xfId="0" applyNumberFormat="1" applyFont="1" applyFill="1" applyBorder="1" applyAlignment="1" applyProtection="1">
      <alignment vertical="center"/>
    </xf>
    <xf numFmtId="0" fontId="9" fillId="0" borderId="6" xfId="0" applyFont="1" applyBorder="1" applyAlignment="1" applyProtection="1">
      <alignment vertical="center"/>
    </xf>
    <xf numFmtId="187" fontId="9" fillId="0" borderId="5" xfId="0" applyNumberFormat="1" applyFont="1" applyBorder="1" applyAlignment="1" applyProtection="1">
      <alignment vertical="center"/>
    </xf>
    <xf numFmtId="38" fontId="9" fillId="0" borderId="46" xfId="2" applyFont="1" applyFill="1" applyBorder="1" applyAlignment="1" applyProtection="1">
      <alignment vertical="center"/>
    </xf>
    <xf numFmtId="196" fontId="9" fillId="0" borderId="5" xfId="0" applyNumberFormat="1" applyFont="1" applyBorder="1" applyAlignment="1" applyProtection="1">
      <alignment vertical="center"/>
    </xf>
    <xf numFmtId="196" fontId="9" fillId="0" borderId="47" xfId="0" applyNumberFormat="1" applyFont="1" applyFill="1" applyBorder="1" applyAlignment="1" applyProtection="1">
      <alignment vertical="center"/>
    </xf>
    <xf numFmtId="196" fontId="9" fillId="0" borderId="47" xfId="0" applyNumberFormat="1" applyFont="1" applyBorder="1" applyAlignment="1" applyProtection="1">
      <alignment vertical="center"/>
    </xf>
    <xf numFmtId="196" fontId="9" fillId="0" borderId="46" xfId="0" applyNumberFormat="1" applyFont="1" applyBorder="1" applyAlignment="1" applyProtection="1">
      <alignment vertical="center"/>
    </xf>
    <xf numFmtId="0" fontId="9" fillId="0" borderId="260" xfId="0" applyFont="1" applyFill="1" applyBorder="1" applyAlignment="1" applyProtection="1">
      <alignment vertical="center"/>
    </xf>
    <xf numFmtId="0" fontId="9" fillId="0" borderId="261" xfId="0" applyFont="1" applyBorder="1" applyAlignment="1" applyProtection="1">
      <alignment vertical="center"/>
    </xf>
    <xf numFmtId="196" fontId="9" fillId="0" borderId="29" xfId="0" applyNumberFormat="1" applyFont="1" applyBorder="1" applyAlignment="1" applyProtection="1">
      <alignment vertical="center"/>
    </xf>
    <xf numFmtId="38" fontId="9" fillId="0" borderId="262" xfId="0" applyNumberFormat="1" applyFont="1" applyFill="1" applyBorder="1" applyAlignment="1" applyProtection="1">
      <alignment vertical="center"/>
    </xf>
    <xf numFmtId="3" fontId="9" fillId="0" borderId="29" xfId="0" applyNumberFormat="1" applyFont="1" applyBorder="1" applyAlignment="1" applyProtection="1">
      <alignment vertical="center"/>
    </xf>
    <xf numFmtId="0" fontId="4" fillId="0" borderId="57" xfId="0" applyFont="1" applyBorder="1" applyAlignment="1" applyProtection="1">
      <alignment horizontal="center" vertical="distributed"/>
    </xf>
    <xf numFmtId="0" fontId="4" fillId="0" borderId="55" xfId="0" applyFont="1" applyBorder="1" applyAlignment="1" applyProtection="1">
      <alignment horizontal="center" vertical="distributed"/>
    </xf>
    <xf numFmtId="0" fontId="9" fillId="0" borderId="61" xfId="0" applyFont="1" applyBorder="1" applyAlignment="1" applyProtection="1">
      <alignment horizontal="center" vertical="center"/>
    </xf>
    <xf numFmtId="3" fontId="9" fillId="0" borderId="6" xfId="0" applyNumberFormat="1" applyFont="1" applyBorder="1" applyAlignment="1" applyProtection="1">
      <alignment vertical="center"/>
    </xf>
    <xf numFmtId="0" fontId="9" fillId="0" borderId="38" xfId="0" applyFont="1" applyBorder="1" applyAlignment="1" applyProtection="1">
      <alignment horizontal="center" vertical="center"/>
    </xf>
    <xf numFmtId="38" fontId="9" fillId="0" borderId="32" xfId="0" applyNumberFormat="1" applyFont="1" applyFill="1" applyBorder="1" applyAlignment="1" applyProtection="1">
      <alignment vertical="center"/>
    </xf>
    <xf numFmtId="0" fontId="9" fillId="0" borderId="263" xfId="0" applyFont="1" applyFill="1" applyBorder="1" applyAlignment="1" applyProtection="1">
      <alignment vertical="center"/>
    </xf>
    <xf numFmtId="0" fontId="9" fillId="0" borderId="264" xfId="0" applyFont="1" applyBorder="1" applyAlignment="1" applyProtection="1">
      <alignment vertical="center"/>
    </xf>
    <xf numFmtId="0" fontId="9" fillId="0" borderId="265" xfId="0" applyFont="1" applyFill="1" applyBorder="1" applyAlignment="1" applyProtection="1">
      <alignment vertical="center"/>
    </xf>
    <xf numFmtId="0" fontId="9" fillId="0" borderId="266" xfId="0" applyFont="1" applyBorder="1" applyAlignment="1" applyProtection="1">
      <alignment vertical="center"/>
    </xf>
    <xf numFmtId="0" fontId="4" fillId="0" borderId="55" xfId="0" applyFont="1" applyBorder="1" applyAlignment="1" applyProtection="1">
      <alignment vertical="center" textRotation="255"/>
    </xf>
    <xf numFmtId="196" fontId="9" fillId="0" borderId="14" xfId="2" applyNumberFormat="1" applyFont="1" applyBorder="1" applyAlignment="1" applyProtection="1">
      <alignment vertical="center"/>
    </xf>
    <xf numFmtId="187" fontId="9" fillId="0" borderId="34" xfId="0" applyNumberFormat="1" applyFont="1" applyBorder="1" applyAlignment="1" applyProtection="1">
      <alignment vertical="center"/>
    </xf>
    <xf numFmtId="38" fontId="9" fillId="0" borderId="36" xfId="2" applyFont="1" applyFill="1" applyBorder="1" applyAlignment="1" applyProtection="1">
      <alignment vertical="center"/>
    </xf>
    <xf numFmtId="196" fontId="9" fillId="0" borderId="34" xfId="0" applyNumberFormat="1" applyFont="1" applyBorder="1" applyAlignment="1" applyProtection="1">
      <alignment vertical="center"/>
    </xf>
    <xf numFmtId="196" fontId="9" fillId="0" borderId="62" xfId="0" applyNumberFormat="1" applyFont="1" applyBorder="1" applyAlignment="1" applyProtection="1">
      <alignment vertical="center"/>
    </xf>
    <xf numFmtId="196" fontId="9" fillId="0" borderId="36" xfId="0" applyNumberFormat="1" applyFont="1" applyBorder="1" applyAlignment="1" applyProtection="1">
      <alignment vertical="center"/>
    </xf>
    <xf numFmtId="0" fontId="9" fillId="0" borderId="267" xfId="0" applyFont="1" applyBorder="1" applyAlignment="1" applyProtection="1">
      <alignment vertical="center"/>
    </xf>
    <xf numFmtId="0" fontId="9" fillId="0" borderId="268" xfId="0" applyFont="1" applyBorder="1" applyAlignment="1" applyProtection="1">
      <alignment vertical="center"/>
    </xf>
    <xf numFmtId="0" fontId="9" fillId="0" borderId="265" xfId="0" applyFont="1" applyBorder="1" applyAlignment="1" applyProtection="1">
      <alignment vertical="center"/>
    </xf>
    <xf numFmtId="0" fontId="9" fillId="4" borderId="33" xfId="0" applyFont="1" applyFill="1" applyBorder="1" applyAlignment="1" applyProtection="1">
      <alignment vertical="center"/>
    </xf>
    <xf numFmtId="0" fontId="9" fillId="0" borderId="0" xfId="0" applyFont="1" applyBorder="1" applyAlignment="1" applyProtection="1">
      <alignment vertical="center"/>
    </xf>
    <xf numFmtId="38" fontId="4" fillId="0" borderId="0" xfId="0" applyNumberFormat="1" applyFont="1" applyAlignment="1" applyProtection="1"/>
    <xf numFmtId="0" fontId="13" fillId="0" borderId="0" xfId="0" applyFont="1" applyProtection="1">
      <alignment vertical="center"/>
    </xf>
    <xf numFmtId="0" fontId="13" fillId="4" borderId="0" xfId="0" applyFont="1" applyFill="1" applyAlignment="1" applyProtection="1">
      <alignment vertical="top"/>
    </xf>
    <xf numFmtId="0" fontId="13" fillId="4" borderId="0" xfId="0" applyFont="1" applyFill="1" applyAlignment="1" applyProtection="1">
      <alignment horizontal="center"/>
    </xf>
    <xf numFmtId="0" fontId="13" fillId="4" borderId="0" xfId="0" applyFont="1" applyFill="1" applyAlignment="1" applyProtection="1">
      <alignment vertical="center"/>
    </xf>
    <xf numFmtId="0" fontId="13" fillId="4" borderId="0" xfId="0" applyFont="1" applyFill="1" applyProtection="1">
      <alignment vertical="center"/>
    </xf>
    <xf numFmtId="0" fontId="13" fillId="4" borderId="0" xfId="0" applyFont="1" applyFill="1" applyAlignment="1" applyProtection="1">
      <alignment horizontal="center" vertical="center"/>
    </xf>
    <xf numFmtId="0" fontId="9" fillId="4" borderId="273" xfId="0" applyFont="1" applyFill="1" applyBorder="1" applyAlignment="1" applyProtection="1">
      <alignment horizontal="center" vertical="center" wrapText="1"/>
    </xf>
    <xf numFmtId="0" fontId="9" fillId="4" borderId="274" xfId="0" applyFont="1" applyFill="1" applyBorder="1" applyAlignment="1" applyProtection="1">
      <alignment horizontal="center" vertical="center"/>
    </xf>
    <xf numFmtId="0" fontId="9" fillId="4" borderId="275" xfId="0" applyFont="1" applyFill="1" applyBorder="1" applyAlignment="1" applyProtection="1">
      <alignment horizontal="center" vertical="center"/>
    </xf>
    <xf numFmtId="0" fontId="9" fillId="4" borderId="276" xfId="0" applyFont="1" applyFill="1" applyBorder="1" applyAlignment="1" applyProtection="1">
      <alignment horizontal="center" vertical="center"/>
    </xf>
    <xf numFmtId="0" fontId="9" fillId="4" borderId="277" xfId="0" applyFont="1" applyFill="1" applyBorder="1" applyAlignment="1" applyProtection="1">
      <alignment horizontal="center" vertical="center" wrapText="1"/>
    </xf>
    <xf numFmtId="0" fontId="9" fillId="4" borderId="278"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9" fillId="4" borderId="57" xfId="0" applyFont="1" applyFill="1" applyBorder="1" applyAlignment="1" applyProtection="1">
      <alignment horizontal="center" vertical="center"/>
    </xf>
    <xf numFmtId="0" fontId="9" fillId="4" borderId="58" xfId="0" applyFont="1" applyFill="1" applyBorder="1" applyAlignment="1" applyProtection="1">
      <alignment vertical="center"/>
    </xf>
    <xf numFmtId="3" fontId="9" fillId="4" borderId="57" xfId="0" applyNumberFormat="1" applyFont="1" applyFill="1" applyBorder="1" applyProtection="1">
      <alignment vertical="center"/>
    </xf>
    <xf numFmtId="3" fontId="9" fillId="4" borderId="46" xfId="0" applyNumberFormat="1" applyFont="1" applyFill="1" applyBorder="1" applyAlignment="1" applyProtection="1">
      <alignment horizontal="right" vertical="center"/>
    </xf>
    <xf numFmtId="3" fontId="9" fillId="4" borderId="55" xfId="0" applyNumberFormat="1" applyFont="1" applyFill="1" applyBorder="1" applyAlignment="1" applyProtection="1">
      <alignment vertical="center"/>
    </xf>
    <xf numFmtId="3" fontId="9" fillId="4" borderId="47" xfId="0" applyNumberFormat="1" applyFont="1" applyFill="1" applyBorder="1" applyAlignment="1" applyProtection="1">
      <alignment horizontal="right" vertical="center"/>
    </xf>
    <xf numFmtId="3" fontId="9" fillId="0" borderId="279" xfId="0" applyNumberFormat="1" applyFont="1" applyFill="1" applyBorder="1" applyAlignment="1" applyProtection="1">
      <alignment horizontal="right" vertical="center"/>
    </xf>
    <xf numFmtId="3" fontId="9" fillId="4" borderId="58" xfId="0" applyNumberFormat="1" applyFont="1" applyFill="1" applyBorder="1" applyAlignment="1" applyProtection="1">
      <alignment horizontal="right" vertical="center"/>
    </xf>
    <xf numFmtId="0" fontId="9" fillId="4" borderId="38" xfId="0" applyFont="1" applyFill="1" applyBorder="1" applyAlignment="1" applyProtection="1">
      <alignment horizontal="center" vertical="center"/>
    </xf>
    <xf numFmtId="0" fontId="9" fillId="4" borderId="45" xfId="0" applyFont="1" applyFill="1" applyBorder="1" applyAlignment="1" applyProtection="1">
      <alignment vertical="center"/>
    </xf>
    <xf numFmtId="3" fontId="9" fillId="4" borderId="38" xfId="0" applyNumberFormat="1" applyFont="1" applyFill="1" applyBorder="1" applyProtection="1">
      <alignment vertical="center"/>
    </xf>
    <xf numFmtId="3" fontId="9" fillId="4" borderId="36" xfId="0" applyNumberFormat="1" applyFont="1" applyFill="1" applyBorder="1" applyAlignment="1" applyProtection="1">
      <alignment horizontal="right" vertical="center"/>
    </xf>
    <xf numFmtId="3" fontId="9" fillId="4" borderId="44" xfId="0" applyNumberFormat="1" applyFont="1" applyFill="1" applyBorder="1" applyAlignment="1" applyProtection="1">
      <alignment horizontal="right" vertical="center"/>
    </xf>
    <xf numFmtId="3" fontId="9" fillId="4" borderId="62" xfId="0" applyNumberFormat="1" applyFont="1" applyFill="1" applyBorder="1" applyAlignment="1" applyProtection="1">
      <alignment horizontal="right" vertical="center"/>
    </xf>
    <xf numFmtId="3" fontId="9" fillId="0" borderId="34" xfId="0" applyNumberFormat="1" applyFont="1" applyFill="1" applyBorder="1" applyAlignment="1" applyProtection="1">
      <alignment horizontal="right" vertical="center"/>
    </xf>
    <xf numFmtId="3" fontId="9" fillId="4" borderId="45" xfId="0" applyNumberFormat="1" applyFont="1" applyFill="1" applyBorder="1" applyAlignment="1" applyProtection="1">
      <alignment horizontal="right" vertical="center"/>
    </xf>
    <xf numFmtId="0" fontId="9" fillId="0" borderId="57" xfId="0" applyFont="1" applyBorder="1" applyAlignment="1" applyProtection="1">
      <alignment horizontal="center" vertical="center"/>
    </xf>
    <xf numFmtId="0" fontId="9" fillId="0" borderId="58" xfId="0" applyFont="1" applyBorder="1" applyAlignment="1" applyProtection="1">
      <alignment vertical="center"/>
    </xf>
    <xf numFmtId="3" fontId="9" fillId="0" borderId="57" xfId="0" applyNumberFormat="1" applyFont="1" applyBorder="1" applyProtection="1">
      <alignment vertical="center"/>
    </xf>
    <xf numFmtId="3" fontId="9" fillId="0" borderId="46" xfId="0" applyNumberFormat="1" applyFont="1" applyBorder="1" applyAlignment="1" applyProtection="1">
      <alignment horizontal="right" vertical="center"/>
    </xf>
    <xf numFmtId="3" fontId="9" fillId="0" borderId="55" xfId="0" applyNumberFormat="1" applyFont="1" applyBorder="1" applyAlignment="1" applyProtection="1">
      <alignment horizontal="right" vertical="center"/>
    </xf>
    <xf numFmtId="3" fontId="9" fillId="0" borderId="47" xfId="0" applyNumberFormat="1" applyFont="1" applyBorder="1" applyAlignment="1" applyProtection="1">
      <alignment horizontal="right" vertical="center"/>
    </xf>
    <xf numFmtId="3" fontId="9" fillId="0" borderId="36" xfId="0" applyNumberFormat="1" applyFont="1" applyBorder="1" applyAlignment="1" applyProtection="1">
      <alignment horizontal="right" vertical="center"/>
    </xf>
    <xf numFmtId="3" fontId="9" fillId="0" borderId="262" xfId="0" applyNumberFormat="1" applyFont="1" applyFill="1" applyBorder="1" applyAlignment="1" applyProtection="1">
      <alignment horizontal="right" vertical="center"/>
    </xf>
    <xf numFmtId="0" fontId="4" fillId="0" borderId="45" xfId="0" applyNumberFormat="1" applyFont="1" applyBorder="1" applyAlignment="1" applyProtection="1">
      <alignment vertical="center"/>
    </xf>
    <xf numFmtId="0" fontId="4" fillId="0" borderId="45" xfId="0" applyFont="1" applyBorder="1" applyAlignment="1" applyProtection="1">
      <alignment vertical="center"/>
    </xf>
    <xf numFmtId="3" fontId="9" fillId="0" borderId="38" xfId="0" applyNumberFormat="1" applyFont="1" applyBorder="1" applyProtection="1">
      <alignment vertical="center"/>
    </xf>
    <xf numFmtId="3" fontId="9" fillId="0" borderId="44" xfId="0" applyNumberFormat="1" applyFont="1" applyBorder="1" applyAlignment="1" applyProtection="1">
      <alignment horizontal="right" vertical="center"/>
    </xf>
    <xf numFmtId="0" fontId="9" fillId="0" borderId="62" xfId="0" applyFont="1" applyBorder="1" applyAlignment="1" applyProtection="1">
      <alignment horizontal="right" vertical="center"/>
    </xf>
    <xf numFmtId="0" fontId="9" fillId="0" borderId="36" xfId="0" applyFont="1" applyBorder="1" applyAlignment="1" applyProtection="1">
      <alignment horizontal="right" vertical="center"/>
    </xf>
    <xf numFmtId="3" fontId="9" fillId="0" borderId="37" xfId="0" applyNumberFormat="1" applyFont="1" applyFill="1" applyBorder="1" applyAlignment="1" applyProtection="1">
      <alignment horizontal="right" vertical="center"/>
    </xf>
    <xf numFmtId="0" fontId="9" fillId="0" borderId="2" xfId="0" applyFont="1" applyBorder="1" applyAlignment="1" applyProtection="1">
      <alignment horizontal="center" vertical="center"/>
    </xf>
    <xf numFmtId="3" fontId="9" fillId="0" borderId="62" xfId="0" applyNumberFormat="1" applyFont="1" applyBorder="1" applyAlignment="1" applyProtection="1">
      <alignment horizontal="right" vertical="center"/>
    </xf>
    <xf numFmtId="0" fontId="9" fillId="0" borderId="53" xfId="0" applyFont="1" applyBorder="1" applyAlignment="1" applyProtection="1">
      <alignment vertical="center"/>
    </xf>
    <xf numFmtId="0" fontId="9" fillId="0" borderId="54" xfId="0" applyFont="1" applyBorder="1" applyAlignment="1" applyProtection="1">
      <alignment vertical="center"/>
    </xf>
    <xf numFmtId="198" fontId="9" fillId="0" borderId="34" xfId="0" applyNumberFormat="1" applyFont="1" applyBorder="1" applyProtection="1">
      <alignment vertical="center"/>
    </xf>
    <xf numFmtId="198" fontId="9" fillId="0" borderId="36" xfId="0" applyNumberFormat="1" applyFont="1" applyBorder="1" applyProtection="1">
      <alignment vertical="center"/>
    </xf>
    <xf numFmtId="198" fontId="9" fillId="0" borderId="44" xfId="0" applyNumberFormat="1" applyFont="1" applyBorder="1" applyAlignment="1" applyProtection="1">
      <alignment horizontal="right" vertical="center"/>
    </xf>
    <xf numFmtId="198" fontId="9" fillId="0" borderId="62" xfId="0" applyNumberFormat="1" applyFont="1" applyBorder="1" applyAlignment="1" applyProtection="1">
      <alignment horizontal="right" vertical="center"/>
    </xf>
    <xf numFmtId="198" fontId="9" fillId="0" borderId="36" xfId="0" applyNumberFormat="1" applyFont="1" applyBorder="1" applyAlignment="1" applyProtection="1">
      <alignment horizontal="right" vertical="center"/>
    </xf>
    <xf numFmtId="198" fontId="9" fillId="0" borderId="34" xfId="0" applyNumberFormat="1" applyFont="1" applyFill="1" applyBorder="1" applyAlignment="1" applyProtection="1">
      <alignment horizontal="right" vertical="center"/>
    </xf>
    <xf numFmtId="198" fontId="9" fillId="4" borderId="45" xfId="0" applyNumberFormat="1" applyFont="1" applyFill="1" applyBorder="1" applyAlignment="1" applyProtection="1">
      <alignment horizontal="right" vertical="center"/>
    </xf>
    <xf numFmtId="198" fontId="9" fillId="0" borderId="2" xfId="0" applyNumberFormat="1" applyFont="1" applyBorder="1" applyProtection="1">
      <alignment vertical="center"/>
    </xf>
    <xf numFmtId="198" fontId="9" fillId="0" borderId="29" xfId="0" applyNumberFormat="1" applyFont="1" applyBorder="1" applyAlignment="1" applyProtection="1">
      <alignment horizontal="right" vertical="center"/>
    </xf>
    <xf numFmtId="198" fontId="9" fillId="0" borderId="53" xfId="0" applyNumberFormat="1" applyFont="1" applyBorder="1" applyAlignment="1" applyProtection="1">
      <alignment horizontal="right" vertical="center"/>
    </xf>
    <xf numFmtId="198" fontId="9" fillId="0" borderId="28" xfId="0" applyNumberFormat="1" applyFont="1" applyBorder="1" applyAlignment="1" applyProtection="1">
      <alignment horizontal="right" vertical="center"/>
    </xf>
    <xf numFmtId="198" fontId="9" fillId="0" borderId="27" xfId="0" applyNumberFormat="1" applyFont="1" applyFill="1" applyBorder="1" applyAlignment="1" applyProtection="1">
      <alignment horizontal="right" vertical="center"/>
    </xf>
    <xf numFmtId="198" fontId="9" fillId="4" borderId="54" xfId="0" applyNumberFormat="1" applyFont="1" applyFill="1" applyBorder="1" applyAlignment="1" applyProtection="1">
      <alignment horizontal="right" vertical="center"/>
    </xf>
    <xf numFmtId="0" fontId="9" fillId="0" borderId="9" xfId="0" applyFont="1" applyBorder="1" applyAlignment="1" applyProtection="1">
      <alignment vertical="center"/>
    </xf>
    <xf numFmtId="198" fontId="9" fillId="0" borderId="15" xfId="0" applyNumberFormat="1" applyFont="1" applyBorder="1" applyProtection="1">
      <alignment vertical="center"/>
    </xf>
    <xf numFmtId="198" fontId="9" fillId="0" borderId="9" xfId="0" applyNumberFormat="1" applyFont="1" applyBorder="1" applyAlignment="1" applyProtection="1">
      <alignment horizontal="right" vertical="center"/>
    </xf>
    <xf numFmtId="198" fontId="9" fillId="0" borderId="41" xfId="0" applyNumberFormat="1" applyFont="1" applyBorder="1" applyAlignment="1" applyProtection="1">
      <alignment horizontal="right" vertical="center"/>
    </xf>
    <xf numFmtId="198" fontId="9" fillId="0" borderId="48" xfId="0" applyNumberFormat="1" applyFont="1" applyBorder="1" applyAlignment="1" applyProtection="1">
      <alignment horizontal="right" vertical="center"/>
    </xf>
    <xf numFmtId="198" fontId="9" fillId="0" borderId="8" xfId="0" applyNumberFormat="1" applyFont="1" applyFill="1" applyBorder="1" applyAlignment="1" applyProtection="1">
      <alignment horizontal="right" vertical="center"/>
    </xf>
    <xf numFmtId="198" fontId="9" fillId="4" borderId="68" xfId="0" applyNumberFormat="1" applyFont="1" applyFill="1" applyBorder="1" applyAlignment="1" applyProtection="1">
      <alignment horizontal="right" vertical="center"/>
    </xf>
    <xf numFmtId="198" fontId="9" fillId="0" borderId="26" xfId="0" applyNumberFormat="1" applyFont="1" applyBorder="1" applyProtection="1">
      <alignment vertical="center"/>
    </xf>
    <xf numFmtId="198" fontId="9" fillId="0" borderId="6" xfId="0" applyNumberFormat="1" applyFont="1" applyBorder="1" applyAlignment="1" applyProtection="1">
      <alignment horizontal="right" vertical="center"/>
    </xf>
    <xf numFmtId="198" fontId="9" fillId="0" borderId="39" xfId="0" applyNumberFormat="1" applyFont="1" applyBorder="1" applyAlignment="1" applyProtection="1">
      <alignment horizontal="right" vertical="center"/>
    </xf>
    <xf numFmtId="198" fontId="9" fillId="0" borderId="31" xfId="0" applyNumberFormat="1" applyFont="1" applyBorder="1" applyAlignment="1" applyProtection="1">
      <alignment horizontal="right" vertical="center"/>
    </xf>
    <xf numFmtId="198" fontId="9" fillId="0" borderId="14" xfId="0" applyNumberFormat="1" applyFont="1" applyFill="1" applyBorder="1" applyAlignment="1" applyProtection="1">
      <alignment horizontal="right" vertical="center"/>
    </xf>
    <xf numFmtId="198" fontId="9" fillId="4" borderId="71" xfId="0" applyNumberFormat="1" applyFont="1" applyFill="1" applyBorder="1" applyAlignment="1" applyProtection="1">
      <alignment horizontal="right" vertical="center"/>
    </xf>
    <xf numFmtId="0" fontId="9" fillId="0" borderId="45" xfId="0" applyFont="1" applyBorder="1" applyAlignment="1" applyProtection="1">
      <alignment vertical="center"/>
    </xf>
    <xf numFmtId="198" fontId="9" fillId="0" borderId="38" xfId="0" applyNumberFormat="1" applyFont="1" applyBorder="1" applyProtection="1">
      <alignment vertical="center"/>
    </xf>
    <xf numFmtId="0" fontId="4" fillId="0" borderId="53" xfId="0" applyFont="1" applyBorder="1" applyAlignment="1" applyProtection="1">
      <alignment vertical="center"/>
    </xf>
    <xf numFmtId="0" fontId="4" fillId="0" borderId="54" xfId="0" applyFont="1" applyBorder="1" applyAlignment="1" applyProtection="1">
      <alignment vertical="center"/>
    </xf>
    <xf numFmtId="3" fontId="9" fillId="0" borderId="2" xfId="0" applyNumberFormat="1" applyFont="1" applyBorder="1" applyProtection="1">
      <alignment vertical="center"/>
    </xf>
    <xf numFmtId="3" fontId="9" fillId="0" borderId="29" xfId="0" applyNumberFormat="1" applyFont="1" applyBorder="1" applyAlignment="1" applyProtection="1">
      <alignment horizontal="right" vertical="center"/>
    </xf>
    <xf numFmtId="3" fontId="9" fillId="0" borderId="53" xfId="0" applyNumberFormat="1" applyFont="1" applyBorder="1" applyAlignment="1" applyProtection="1">
      <alignment horizontal="right" vertical="center"/>
    </xf>
    <xf numFmtId="3" fontId="9" fillId="0" borderId="28" xfId="0" applyNumberFormat="1" applyFont="1" applyBorder="1" applyAlignment="1" applyProtection="1">
      <alignment horizontal="right" vertical="center"/>
    </xf>
    <xf numFmtId="3" fontId="9" fillId="0" borderId="51" xfId="0" applyNumberFormat="1" applyFont="1" applyFill="1" applyBorder="1" applyAlignment="1" applyProtection="1">
      <alignment horizontal="right" vertical="center"/>
    </xf>
    <xf numFmtId="3" fontId="9" fillId="4" borderId="3" xfId="0" applyNumberFormat="1" applyFont="1" applyFill="1" applyBorder="1" applyAlignment="1" applyProtection="1">
      <alignment horizontal="right" vertical="center"/>
    </xf>
    <xf numFmtId="0" fontId="9" fillId="0" borderId="15" xfId="0" applyFont="1" applyBorder="1" applyAlignment="1" applyProtection="1">
      <alignment horizontal="center" vertical="center"/>
    </xf>
    <xf numFmtId="0" fontId="9" fillId="0" borderId="41" xfId="0" applyFont="1" applyBorder="1" applyAlignment="1" applyProtection="1">
      <alignment vertical="center"/>
    </xf>
    <xf numFmtId="0" fontId="9" fillId="0" borderId="68" xfId="0" applyFont="1" applyBorder="1" applyAlignment="1" applyProtection="1">
      <alignment vertical="center"/>
    </xf>
    <xf numFmtId="3" fontId="9" fillId="0" borderId="15" xfId="0" applyNumberFormat="1" applyFont="1" applyBorder="1" applyProtection="1">
      <alignment vertical="center"/>
    </xf>
    <xf numFmtId="3" fontId="9" fillId="0" borderId="9" xfId="0" applyNumberFormat="1" applyFont="1" applyBorder="1" applyAlignment="1" applyProtection="1">
      <alignment horizontal="right" vertical="center"/>
    </xf>
    <xf numFmtId="3" fontId="9" fillId="0" borderId="41" xfId="0" applyNumberFormat="1" applyFont="1" applyBorder="1" applyAlignment="1" applyProtection="1">
      <alignment horizontal="right" vertical="center"/>
    </xf>
    <xf numFmtId="3" fontId="9" fillId="0" borderId="48" xfId="0" applyNumberFormat="1" applyFont="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4" borderId="68" xfId="0" applyNumberFormat="1" applyFont="1" applyFill="1" applyBorder="1" applyAlignment="1" applyProtection="1">
      <alignment horizontal="right" vertical="center"/>
    </xf>
    <xf numFmtId="0" fontId="9" fillId="0" borderId="55" xfId="0" applyFont="1" applyBorder="1" applyAlignment="1" applyProtection="1">
      <alignment vertical="center"/>
    </xf>
    <xf numFmtId="198" fontId="9" fillId="0" borderId="57" xfId="0" applyNumberFormat="1" applyFont="1" applyBorder="1" applyProtection="1">
      <alignment vertical="center"/>
    </xf>
    <xf numFmtId="198" fontId="9" fillId="0" borderId="46" xfId="0" applyNumberFormat="1" applyFont="1" applyBorder="1" applyAlignment="1" applyProtection="1">
      <alignment horizontal="right" vertical="center"/>
    </xf>
    <xf numFmtId="198" fontId="9" fillId="0" borderId="55" xfId="0" applyNumberFormat="1" applyFont="1" applyBorder="1" applyAlignment="1" applyProtection="1">
      <alignment horizontal="right" vertical="center"/>
    </xf>
    <xf numFmtId="198" fontId="9" fillId="0" borderId="47" xfId="0" applyNumberFormat="1" applyFont="1" applyBorder="1" applyAlignment="1" applyProtection="1">
      <alignment horizontal="right" vertical="center"/>
    </xf>
    <xf numFmtId="0" fontId="9" fillId="0" borderId="25" xfId="0" applyFont="1" applyBorder="1" applyAlignment="1" applyProtection="1">
      <alignment horizontal="center" vertical="center"/>
    </xf>
    <xf numFmtId="0" fontId="9" fillId="0" borderId="56" xfId="0" applyFont="1" applyBorder="1" applyAlignment="1" applyProtection="1">
      <alignment vertical="center"/>
    </xf>
    <xf numFmtId="0" fontId="9" fillId="0" borderId="26" xfId="0" applyFont="1" applyBorder="1" applyAlignment="1" applyProtection="1">
      <alignment horizontal="center" vertical="center"/>
    </xf>
    <xf numFmtId="198" fontId="9" fillId="0" borderId="5" xfId="0" applyNumberFormat="1" applyFont="1" applyBorder="1" applyProtection="1">
      <alignment vertical="center"/>
    </xf>
    <xf numFmtId="0" fontId="13" fillId="0" borderId="25" xfId="0" applyFont="1" applyBorder="1" applyProtection="1">
      <alignment vertical="center"/>
    </xf>
    <xf numFmtId="0" fontId="13" fillId="0" borderId="0" xfId="0" applyFont="1" applyBorder="1" applyProtection="1">
      <alignment vertical="center"/>
    </xf>
    <xf numFmtId="0" fontId="9" fillId="4" borderId="0" xfId="0" applyFont="1" applyFill="1" applyBorder="1" applyAlignment="1" applyProtection="1">
      <alignment horizont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wrapText="1"/>
    </xf>
    <xf numFmtId="0" fontId="21" fillId="0" borderId="0" xfId="0" applyFont="1" applyBorder="1" applyAlignment="1">
      <alignment vertical="center"/>
    </xf>
    <xf numFmtId="198" fontId="13" fillId="0" borderId="0" xfId="0" applyNumberFormat="1" applyFont="1" applyBorder="1" applyProtection="1">
      <alignment vertical="center"/>
    </xf>
    <xf numFmtId="198" fontId="13" fillId="0" borderId="0" xfId="0" applyNumberFormat="1" applyFont="1" applyBorder="1" applyAlignment="1" applyProtection="1">
      <alignment horizontal="right" vertical="center"/>
    </xf>
    <xf numFmtId="198" fontId="9" fillId="0" borderId="0" xfId="0" applyNumberFormat="1" applyFont="1" applyBorder="1" applyAlignment="1" applyProtection="1">
      <alignment horizontal="right" vertical="center"/>
    </xf>
    <xf numFmtId="198" fontId="9" fillId="4" borderId="0" xfId="0" applyNumberFormat="1" applyFont="1" applyFill="1" applyBorder="1" applyAlignment="1" applyProtection="1">
      <alignment horizontal="right" vertical="center"/>
    </xf>
    <xf numFmtId="0" fontId="13" fillId="0" borderId="0" xfId="0" applyFont="1" applyAlignment="1" applyProtection="1">
      <alignment vertical="top"/>
    </xf>
    <xf numFmtId="0" fontId="13" fillId="0" borderId="0" xfId="0" applyFont="1" applyAlignment="1" applyProtection="1">
      <alignment horizontal="center"/>
    </xf>
    <xf numFmtId="0" fontId="13" fillId="0" borderId="0" xfId="0" applyFont="1" applyAlignment="1" applyProtection="1">
      <alignment vertical="center"/>
    </xf>
    <xf numFmtId="0" fontId="9" fillId="0" borderId="280" xfId="0" applyFont="1" applyBorder="1" applyAlignment="1" applyProtection="1">
      <alignment horizontal="center" vertical="center" wrapText="1"/>
    </xf>
    <xf numFmtId="0" fontId="9" fillId="0" borderId="281" xfId="0" applyFont="1" applyBorder="1" applyAlignment="1" applyProtection="1">
      <alignment horizontal="center" vertical="center"/>
    </xf>
    <xf numFmtId="0" fontId="9" fillId="0" borderId="280" xfId="0" applyFont="1" applyBorder="1" applyAlignment="1" applyProtection="1">
      <alignment horizontal="center" vertical="center"/>
    </xf>
    <xf numFmtId="0" fontId="9" fillId="0" borderId="276" xfId="0" applyFont="1" applyBorder="1" applyAlignment="1" applyProtection="1">
      <alignment horizontal="center" vertical="center"/>
    </xf>
    <xf numFmtId="0" fontId="9" fillId="0" borderId="274" xfId="0" applyFont="1" applyBorder="1" applyAlignment="1" applyProtection="1">
      <alignment horizontal="center" vertical="center"/>
    </xf>
    <xf numFmtId="0" fontId="9" fillId="4" borderId="274" xfId="0" applyFont="1" applyFill="1" applyBorder="1" applyAlignment="1" applyProtection="1">
      <alignment horizontal="center" vertical="center" wrapText="1"/>
    </xf>
    <xf numFmtId="3" fontId="9" fillId="0" borderId="24" xfId="0" applyNumberFormat="1" applyFont="1" applyBorder="1" applyAlignment="1" applyProtection="1">
      <alignment horizontal="right" vertical="center"/>
    </xf>
    <xf numFmtId="3" fontId="9" fillId="0" borderId="65" xfId="0" applyNumberFormat="1" applyFont="1" applyBorder="1" applyAlignment="1" applyProtection="1">
      <alignment horizontal="right" vertical="center"/>
    </xf>
    <xf numFmtId="3" fontId="9" fillId="0" borderId="17" xfId="0" applyNumberFormat="1" applyFont="1" applyBorder="1" applyAlignment="1" applyProtection="1">
      <alignment horizontal="right" vertical="center"/>
    </xf>
    <xf numFmtId="3" fontId="9" fillId="0" borderId="282" xfId="0" applyNumberFormat="1" applyFont="1" applyFill="1" applyBorder="1" applyAlignment="1" applyProtection="1">
      <alignment horizontal="right" vertical="center"/>
    </xf>
    <xf numFmtId="3" fontId="9" fillId="4" borderId="283" xfId="0" applyNumberFormat="1" applyFont="1" applyFill="1" applyBorder="1" applyAlignment="1" applyProtection="1">
      <alignment horizontal="right" vertical="center"/>
    </xf>
    <xf numFmtId="3" fontId="9" fillId="0" borderId="8" xfId="0" applyNumberFormat="1" applyFont="1" applyBorder="1" applyAlignment="1" applyProtection="1">
      <alignment horizontal="right" vertical="center"/>
    </xf>
    <xf numFmtId="3" fontId="9" fillId="0" borderId="43" xfId="0" applyNumberFormat="1" applyFont="1" applyFill="1" applyBorder="1" applyAlignment="1" applyProtection="1">
      <alignment horizontal="right" vertical="center"/>
    </xf>
    <xf numFmtId="3" fontId="9" fillId="4" borderId="9" xfId="0" applyNumberFormat="1" applyFont="1" applyFill="1" applyBorder="1" applyAlignment="1" applyProtection="1">
      <alignment horizontal="right" vertical="center"/>
    </xf>
    <xf numFmtId="0" fontId="9" fillId="0" borderId="55" xfId="0" applyFont="1" applyBorder="1" applyAlignment="1" applyProtection="1">
      <alignment horizontal="left" vertical="center"/>
    </xf>
    <xf numFmtId="3" fontId="9" fillId="0" borderId="5" xfId="0" applyNumberFormat="1" applyFont="1" applyBorder="1" applyAlignment="1" applyProtection="1">
      <alignment horizontal="right" vertical="center"/>
    </xf>
    <xf numFmtId="0" fontId="6" fillId="4" borderId="33" xfId="0" applyFont="1" applyFill="1" applyBorder="1" applyAlignment="1" applyProtection="1">
      <alignment horizontal="center" vertical="center" textRotation="255" wrapText="1"/>
    </xf>
    <xf numFmtId="0" fontId="9" fillId="0" borderId="44" xfId="0" applyFont="1" applyBorder="1" applyAlignment="1" applyProtection="1">
      <alignment horizontal="left" vertical="center"/>
    </xf>
    <xf numFmtId="0" fontId="9" fillId="0" borderId="45" xfId="0" applyNumberFormat="1" applyFont="1" applyBorder="1" applyAlignment="1" applyProtection="1">
      <alignment vertical="center"/>
    </xf>
    <xf numFmtId="3" fontId="9" fillId="0" borderId="34" xfId="0" applyNumberFormat="1" applyFont="1" applyBorder="1" applyAlignment="1" applyProtection="1">
      <alignment horizontal="right" vertical="center"/>
    </xf>
    <xf numFmtId="0" fontId="9" fillId="0" borderId="53" xfId="0" applyFont="1" applyBorder="1" applyAlignment="1" applyProtection="1">
      <alignment horizontal="left" vertical="center"/>
    </xf>
    <xf numFmtId="0" fontId="9" fillId="0" borderId="0" xfId="0" applyFont="1" applyBorder="1" applyAlignment="1" applyProtection="1">
      <alignment vertical="center" wrapText="1"/>
    </xf>
    <xf numFmtId="198" fontId="9" fillId="0" borderId="34" xfId="0" applyNumberFormat="1" applyFont="1" applyBorder="1" applyAlignment="1" applyProtection="1">
      <alignment horizontal="right" vertical="center"/>
    </xf>
    <xf numFmtId="198" fontId="9" fillId="0" borderId="37" xfId="0" applyNumberFormat="1" applyFont="1" applyFill="1" applyBorder="1" applyAlignment="1" applyProtection="1">
      <alignment horizontal="right" vertical="center"/>
    </xf>
    <xf numFmtId="0" fontId="45" fillId="0" borderId="63" xfId="0" applyFont="1" applyBorder="1" applyAlignment="1" applyProtection="1">
      <alignment horizontal="center" vertical="distributed" textRotation="255"/>
    </xf>
    <xf numFmtId="0" fontId="9" fillId="0" borderId="76" xfId="0" applyFont="1" applyBorder="1" applyAlignment="1" applyProtection="1">
      <alignment vertical="center"/>
    </xf>
    <xf numFmtId="0" fontId="9" fillId="0" borderId="3" xfId="0" applyFont="1" applyBorder="1" applyAlignment="1" applyProtection="1">
      <alignment vertical="center"/>
    </xf>
    <xf numFmtId="3" fontId="9" fillId="0" borderId="51" xfId="0" applyNumberFormat="1" applyFont="1" applyBorder="1" applyAlignment="1" applyProtection="1">
      <alignment horizontal="right" vertical="center"/>
    </xf>
    <xf numFmtId="3" fontId="9" fillId="0" borderId="76" xfId="0" applyNumberFormat="1" applyFont="1" applyBorder="1" applyAlignment="1" applyProtection="1">
      <alignment horizontal="right" vertical="center"/>
    </xf>
    <xf numFmtId="3" fontId="9" fillId="0" borderId="75" xfId="0" applyNumberFormat="1" applyFont="1" applyBorder="1" applyAlignment="1" applyProtection="1">
      <alignment horizontal="right" vertical="center"/>
    </xf>
    <xf numFmtId="3" fontId="9" fillId="0" borderId="52" xfId="0" applyNumberFormat="1" applyFont="1" applyBorder="1" applyAlignment="1" applyProtection="1">
      <alignment horizontal="right" vertical="center"/>
    </xf>
    <xf numFmtId="3" fontId="9" fillId="0" borderId="59" xfId="0" applyNumberFormat="1" applyFont="1" applyFill="1" applyBorder="1" applyAlignment="1" applyProtection="1">
      <alignment horizontal="right" vertical="center"/>
    </xf>
    <xf numFmtId="0" fontId="4" fillId="0" borderId="25" xfId="0" applyFont="1" applyBorder="1" applyAlignment="1" applyProtection="1">
      <alignment horizontal="center" vertical="distributed" textRotation="255"/>
    </xf>
    <xf numFmtId="0" fontId="9" fillId="0" borderId="0" xfId="0" applyFont="1" applyBorder="1" applyAlignment="1" applyProtection="1">
      <alignment horizontal="left" vertical="center"/>
    </xf>
    <xf numFmtId="198" fontId="9" fillId="0" borderId="5" xfId="0" applyNumberFormat="1" applyFont="1" applyBorder="1" applyAlignment="1" applyProtection="1">
      <alignment horizontal="right" vertical="center"/>
    </xf>
    <xf numFmtId="198" fontId="9" fillId="0" borderId="284" xfId="0" applyNumberFormat="1" applyFont="1" applyFill="1" applyBorder="1" applyAlignment="1" applyProtection="1">
      <alignment horizontal="right" vertical="center"/>
    </xf>
    <xf numFmtId="198" fontId="9" fillId="4" borderId="58" xfId="0" applyNumberFormat="1" applyFont="1" applyFill="1" applyBorder="1" applyAlignment="1" applyProtection="1">
      <alignment horizontal="right" vertical="center"/>
    </xf>
    <xf numFmtId="0" fontId="46" fillId="0" borderId="63" xfId="0" applyFont="1" applyBorder="1" applyAlignment="1" applyProtection="1">
      <alignment vertical="center" textRotation="255"/>
    </xf>
    <xf numFmtId="0" fontId="46" fillId="0" borderId="57" xfId="0" applyFont="1" applyBorder="1" applyAlignment="1" applyProtection="1">
      <alignment vertical="center" textRotation="255"/>
    </xf>
    <xf numFmtId="0" fontId="46" fillId="0" borderId="25" xfId="0" applyFont="1" applyBorder="1" applyAlignment="1" applyProtection="1">
      <alignment vertical="center" textRotation="255"/>
    </xf>
    <xf numFmtId="198" fontId="9" fillId="0" borderId="243" xfId="0" applyNumberFormat="1" applyFont="1" applyBorder="1" applyAlignment="1" applyProtection="1">
      <alignment horizontal="right" vertical="center"/>
    </xf>
    <xf numFmtId="0" fontId="47" fillId="0" borderId="38" xfId="0" applyFont="1" applyBorder="1" applyAlignment="1" applyProtection="1">
      <alignment horizontal="center" vertical="center" textRotation="255"/>
    </xf>
    <xf numFmtId="0" fontId="9" fillId="0" borderId="44" xfId="0" applyFont="1" applyBorder="1" applyAlignment="1" applyProtection="1">
      <alignment vertical="center"/>
    </xf>
    <xf numFmtId="0" fontId="47" fillId="0" borderId="57" xfId="0" applyFont="1" applyBorder="1" applyAlignment="1" applyProtection="1">
      <alignment horizontal="center" vertical="center" textRotation="255"/>
    </xf>
    <xf numFmtId="198" fontId="9" fillId="0" borderId="38" xfId="0" applyNumberFormat="1" applyFont="1" applyFill="1" applyBorder="1" applyAlignment="1" applyProtection="1">
      <alignment horizontal="right" vertical="center"/>
      <protection locked="0"/>
    </xf>
    <xf numFmtId="198" fontId="9" fillId="0" borderId="35" xfId="0" applyNumberFormat="1" applyFont="1" applyBorder="1" applyAlignment="1" applyProtection="1">
      <alignment horizontal="right" vertical="center"/>
    </xf>
    <xf numFmtId="198" fontId="9" fillId="0" borderId="37" xfId="0" applyNumberFormat="1" applyFont="1" applyFill="1" applyBorder="1" applyAlignment="1" applyProtection="1">
      <alignment horizontal="right" vertical="center"/>
      <protection locked="0"/>
    </xf>
    <xf numFmtId="198" fontId="9" fillId="4" borderId="45" xfId="0" applyNumberFormat="1" applyFont="1" applyFill="1" applyBorder="1" applyAlignment="1" applyProtection="1">
      <alignment horizontal="right" vertical="center"/>
      <protection locked="0"/>
    </xf>
    <xf numFmtId="0" fontId="29" fillId="0" borderId="63" xfId="0" applyFont="1" applyBorder="1" applyAlignment="1" applyProtection="1">
      <alignment horizontal="center" vertical="center"/>
    </xf>
    <xf numFmtId="3" fontId="9" fillId="0" borderId="63" xfId="0" applyNumberFormat="1" applyFont="1" applyBorder="1" applyAlignment="1" applyProtection="1">
      <alignment horizontal="right" vertical="center"/>
    </xf>
    <xf numFmtId="3" fontId="9" fillId="0" borderId="60" xfId="0" applyNumberFormat="1" applyFont="1" applyBorder="1" applyAlignment="1" applyProtection="1">
      <alignment horizontal="right" vertical="center"/>
    </xf>
    <xf numFmtId="0" fontId="29" fillId="0" borderId="55" xfId="0" applyFont="1" applyBorder="1" applyAlignment="1" applyProtection="1">
      <alignment horizontal="center" vertical="center"/>
    </xf>
    <xf numFmtId="198" fontId="9" fillId="0" borderId="57" xfId="0" applyNumberFormat="1" applyFont="1" applyFill="1" applyBorder="1" applyProtection="1">
      <alignment vertical="center"/>
      <protection locked="0"/>
    </xf>
    <xf numFmtId="198" fontId="9" fillId="0" borderId="284" xfId="0" applyNumberFormat="1" applyFont="1" applyFill="1" applyBorder="1" applyProtection="1">
      <alignment vertical="center"/>
      <protection locked="0"/>
    </xf>
    <xf numFmtId="198" fontId="9" fillId="4" borderId="58" xfId="0" applyNumberFormat="1" applyFont="1" applyFill="1" applyBorder="1" applyProtection="1">
      <alignment vertical="center"/>
      <protection locked="0"/>
    </xf>
    <xf numFmtId="0" fontId="4" fillId="4" borderId="0" xfId="0" applyFont="1" applyFill="1" applyBorder="1" applyAlignment="1" applyProtection="1">
      <alignment vertical="center" textRotation="255"/>
    </xf>
    <xf numFmtId="198" fontId="9" fillId="4" borderId="0" xfId="0" applyNumberFormat="1" applyFont="1" applyFill="1" applyBorder="1" applyProtection="1">
      <alignment vertical="center"/>
      <protection locked="0"/>
    </xf>
    <xf numFmtId="0" fontId="13" fillId="0" borderId="0" xfId="0" applyFont="1" applyAlignment="1" applyProtection="1">
      <alignment horizontal="right" vertical="center"/>
    </xf>
    <xf numFmtId="0" fontId="7" fillId="0" borderId="0" xfId="0" applyFont="1" applyAlignment="1"/>
    <xf numFmtId="0" fontId="4" fillId="0" borderId="0" xfId="0" applyFont="1" applyAlignment="1"/>
    <xf numFmtId="0" fontId="5" fillId="0" borderId="0" xfId="0" applyFont="1" applyAlignment="1">
      <alignment horizontal="center"/>
    </xf>
    <xf numFmtId="0" fontId="2" fillId="0" borderId="0" xfId="0" applyFont="1" applyFill="1" applyBorder="1" applyAlignment="1">
      <alignment horizontal="center"/>
    </xf>
    <xf numFmtId="0" fontId="7" fillId="0" borderId="0" xfId="0" applyFont="1" applyAlignment="1">
      <alignment horizontal="left"/>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1" applyFont="1" applyAlignment="1">
      <alignment horizontal="center"/>
    </xf>
    <xf numFmtId="0" fontId="4" fillId="0" borderId="0" xfId="0" applyFont="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38" xfId="1" applyFont="1" applyBorder="1" applyAlignment="1">
      <alignment horizontal="center" vertical="center"/>
    </xf>
    <xf numFmtId="0" fontId="9" fillId="0" borderId="44" xfId="1" applyFont="1" applyBorder="1" applyAlignment="1">
      <alignment horizontal="center" vertical="center"/>
    </xf>
    <xf numFmtId="0" fontId="9" fillId="0" borderId="45" xfId="1" applyFont="1" applyBorder="1" applyAlignment="1">
      <alignment horizontal="center" vertical="center"/>
    </xf>
    <xf numFmtId="0" fontId="4" fillId="0" borderId="0" xfId="0" applyFont="1" applyAlignment="1">
      <alignment horizontal="lef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53" xfId="0" applyFont="1" applyBorder="1" applyAlignment="1">
      <alignment horizontal="center" vertical="center"/>
    </xf>
    <xf numFmtId="0" fontId="8" fillId="0" borderId="3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54"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34" xfId="0" applyFont="1" applyBorder="1" applyAlignment="1">
      <alignment horizontal="center" vertical="center"/>
    </xf>
    <xf numFmtId="0" fontId="8" fillId="0" borderId="62"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38" fontId="23" fillId="0" borderId="28" xfId="2" applyFont="1" applyBorder="1" applyAlignment="1">
      <alignment horizontal="center" vertical="center" wrapText="1"/>
    </xf>
    <xf numFmtId="38" fontId="23" fillId="0" borderId="47" xfId="2" applyFont="1" applyBorder="1" applyAlignment="1">
      <alignment horizontal="center" vertical="center" wrapText="1"/>
    </xf>
    <xf numFmtId="0" fontId="23" fillId="0" borderId="54" xfId="1" applyFont="1" applyBorder="1" applyAlignment="1">
      <alignment horizontal="center" vertical="center" wrapText="1"/>
    </xf>
    <xf numFmtId="0" fontId="23" fillId="0" borderId="58" xfId="1" applyFont="1" applyBorder="1" applyAlignment="1">
      <alignment horizontal="center" vertical="center" wrapText="1"/>
    </xf>
    <xf numFmtId="0" fontId="21" fillId="0" borderId="2" xfId="1" applyFont="1" applyBorder="1" applyAlignment="1">
      <alignment horizontal="center" vertical="center"/>
    </xf>
    <xf numFmtId="0" fontId="21" fillId="0" borderId="57" xfId="1" applyFont="1" applyBorder="1" applyAlignment="1">
      <alignment horizontal="center" vertical="center"/>
    </xf>
    <xf numFmtId="0" fontId="23" fillId="0" borderId="28" xfId="1" applyFont="1" applyBorder="1" applyAlignment="1">
      <alignment horizontal="center" vertical="center" wrapText="1"/>
    </xf>
    <xf numFmtId="0" fontId="23" fillId="0" borderId="47" xfId="1" applyFont="1" applyBorder="1" applyAlignment="1">
      <alignment horizontal="center" vertical="center" wrapText="1"/>
    </xf>
    <xf numFmtId="0" fontId="20" fillId="0" borderId="0" xfId="1" applyFont="1" applyAlignment="1">
      <alignment horizontal="center"/>
    </xf>
    <xf numFmtId="0" fontId="1" fillId="0" borderId="38" xfId="1" applyFont="1" applyBorder="1" applyAlignment="1">
      <alignment horizontal="center" vertical="center"/>
    </xf>
    <xf numFmtId="0" fontId="1" fillId="0" borderId="44" xfId="1" applyFont="1" applyBorder="1" applyAlignment="1">
      <alignment horizontal="center" vertical="center"/>
    </xf>
    <xf numFmtId="0" fontId="1" fillId="0" borderId="45" xfId="1" applyFont="1" applyBorder="1" applyAlignment="1">
      <alignment horizontal="center" vertical="center"/>
    </xf>
    <xf numFmtId="0" fontId="22" fillId="0" borderId="25" xfId="1" applyFont="1" applyBorder="1" applyAlignment="1">
      <alignment horizontal="center" vertical="center"/>
    </xf>
    <xf numFmtId="0" fontId="22" fillId="0" borderId="56" xfId="1" applyFont="1" applyBorder="1" applyAlignment="1">
      <alignment horizontal="center" vertical="center"/>
    </xf>
    <xf numFmtId="0" fontId="1" fillId="0" borderId="25" xfId="1" applyFont="1" applyBorder="1" applyAlignment="1">
      <alignment horizontal="center" vertical="center"/>
    </xf>
    <xf numFmtId="0" fontId="1" fillId="0" borderId="56" xfId="1" applyFont="1" applyBorder="1" applyAlignment="1">
      <alignment horizontal="center" vertical="center"/>
    </xf>
    <xf numFmtId="0" fontId="13" fillId="0" borderId="53" xfId="1" applyFont="1" applyFill="1" applyBorder="1" applyAlignment="1">
      <alignment vertical="center" wrapText="1"/>
    </xf>
    <xf numFmtId="0" fontId="0" fillId="0" borderId="53" xfId="0" applyBorder="1" applyAlignment="1">
      <alignment vertical="center" wrapText="1"/>
    </xf>
    <xf numFmtId="0" fontId="21" fillId="0" borderId="25" xfId="1" applyFont="1" applyBorder="1" applyAlignment="1">
      <alignment horizontal="center" vertical="center"/>
    </xf>
    <xf numFmtId="0" fontId="21" fillId="0" borderId="56" xfId="1" applyFont="1" applyBorder="1" applyAlignment="1">
      <alignment horizontal="center" vertical="center"/>
    </xf>
    <xf numFmtId="0" fontId="21" fillId="0" borderId="2" xfId="1" applyFont="1" applyBorder="1" applyAlignment="1">
      <alignment vertical="center"/>
    </xf>
    <xf numFmtId="0" fontId="21" fillId="0" borderId="54" xfId="1" applyFont="1" applyBorder="1" applyAlignment="1">
      <alignment vertical="center"/>
    </xf>
    <xf numFmtId="0" fontId="21" fillId="0" borderId="2" xfId="1" applyFont="1" applyBorder="1" applyAlignment="1">
      <alignment vertical="center" wrapText="1"/>
    </xf>
    <xf numFmtId="0" fontId="23" fillId="0" borderId="25" xfId="1" applyFont="1" applyBorder="1" applyAlignment="1">
      <alignment horizontal="center" vertical="center"/>
    </xf>
    <xf numFmtId="0" fontId="23" fillId="0" borderId="56" xfId="1" applyFont="1" applyBorder="1" applyAlignment="1">
      <alignment horizontal="center" vertical="center"/>
    </xf>
    <xf numFmtId="0" fontId="25" fillId="0" borderId="0" xfId="1" applyFont="1" applyAlignment="1">
      <alignment horizontal="center"/>
    </xf>
    <xf numFmtId="49" fontId="21" fillId="0" borderId="2" xfId="1" applyNumberFormat="1" applyFont="1" applyBorder="1" applyAlignment="1">
      <alignment horizontal="left" vertical="center"/>
    </xf>
    <xf numFmtId="49" fontId="21" fillId="0" borderId="54" xfId="1" applyNumberFormat="1" applyFont="1" applyBorder="1" applyAlignment="1">
      <alignment horizontal="left" vertical="center"/>
    </xf>
    <xf numFmtId="0" fontId="21" fillId="0" borderId="2" xfId="1" applyFont="1" applyBorder="1" applyAlignment="1">
      <alignment horizontal="left" vertical="center"/>
    </xf>
    <xf numFmtId="0" fontId="21" fillId="0" borderId="54" xfId="1" applyFont="1" applyBorder="1" applyAlignment="1">
      <alignment horizontal="left" vertical="center"/>
    </xf>
    <xf numFmtId="0" fontId="9" fillId="0" borderId="25" xfId="1" applyFont="1" applyBorder="1" applyAlignment="1">
      <alignment horizontal="center" vertical="center"/>
    </xf>
    <xf numFmtId="0" fontId="9" fillId="0" borderId="56" xfId="1" applyFont="1" applyBorder="1" applyAlignment="1">
      <alignment horizontal="center" vertical="center"/>
    </xf>
    <xf numFmtId="0" fontId="13" fillId="0" borderId="2" xfId="1" applyFont="1" applyBorder="1" applyAlignment="1">
      <alignment vertical="center"/>
    </xf>
    <xf numFmtId="0" fontId="13" fillId="0" borderId="54" xfId="1" applyFont="1" applyBorder="1" applyAlignment="1">
      <alignment vertical="center"/>
    </xf>
    <xf numFmtId="0" fontId="9" fillId="0" borderId="2" xfId="1" applyFont="1" applyFill="1" applyBorder="1" applyAlignment="1">
      <alignment horizontal="center" vertical="center"/>
    </xf>
    <xf numFmtId="0" fontId="9" fillId="0" borderId="54"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56" xfId="1"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25" xfId="0" applyFont="1" applyFill="1" applyBorder="1" applyAlignment="1">
      <alignment horizontal="left" vertical="center"/>
    </xf>
    <xf numFmtId="0" fontId="11" fillId="0" borderId="0" xfId="1" applyFont="1" applyFill="1" applyAlignment="1">
      <alignment horizontal="center"/>
    </xf>
    <xf numFmtId="0" fontId="9" fillId="0" borderId="54" xfId="1" applyFont="1" applyBorder="1" applyAlignment="1">
      <alignment horizontal="center" vertical="center"/>
    </xf>
    <xf numFmtId="38" fontId="13" fillId="0" borderId="0" xfId="5" applyFont="1" applyFill="1" applyBorder="1" applyAlignment="1">
      <alignment horizontal="center" vertical="center"/>
    </xf>
    <xf numFmtId="190" fontId="18" fillId="0" borderId="0" xfId="6" applyNumberFormat="1" applyFont="1" applyFill="1" applyBorder="1" applyAlignment="1">
      <alignment horizontal="left" shrinkToFit="1"/>
    </xf>
    <xf numFmtId="38" fontId="13" fillId="0" borderId="0" xfId="5" applyFont="1" applyFill="1" applyBorder="1" applyAlignment="1">
      <alignment horizontal="center"/>
    </xf>
    <xf numFmtId="190" fontId="18" fillId="0" borderId="0" xfId="6" applyNumberFormat="1" applyFont="1" applyBorder="1" applyAlignment="1">
      <alignment horizontal="left" vertical="center" shrinkToFit="1"/>
    </xf>
    <xf numFmtId="38" fontId="13" fillId="0" borderId="0" xfId="5" applyFont="1" applyFill="1" applyBorder="1" applyAlignment="1">
      <alignment horizontal="left" shrinkToFit="1"/>
    </xf>
    <xf numFmtId="38" fontId="13" fillId="0" borderId="0" xfId="5" applyFont="1" applyFill="1" applyAlignment="1">
      <alignment horizontal="left" vertical="center" wrapText="1"/>
    </xf>
    <xf numFmtId="38" fontId="13" fillId="0" borderId="88" xfId="5" applyFont="1" applyFill="1" applyBorder="1" applyAlignment="1">
      <alignment vertical="center"/>
    </xf>
    <xf numFmtId="38" fontId="13" fillId="0" borderId="44" xfId="5" applyFont="1" applyFill="1" applyBorder="1" applyAlignment="1">
      <alignment vertical="center"/>
    </xf>
    <xf numFmtId="38" fontId="13" fillId="0" borderId="45" xfId="5" applyFont="1" applyFill="1" applyBorder="1" applyAlignment="1">
      <alignment vertical="center"/>
    </xf>
    <xf numFmtId="38" fontId="13" fillId="0" borderId="109" xfId="5" applyFont="1" applyFill="1" applyBorder="1" applyAlignment="1">
      <alignment vertical="center"/>
    </xf>
    <xf numFmtId="38" fontId="13" fillId="0" borderId="126" xfId="5" applyFont="1" applyFill="1" applyBorder="1" applyAlignment="1">
      <alignment vertical="center"/>
    </xf>
    <xf numFmtId="38" fontId="13" fillId="0" borderId="110" xfId="5" applyFont="1" applyFill="1" applyBorder="1" applyAlignment="1">
      <alignment vertical="center"/>
    </xf>
    <xf numFmtId="38" fontId="13" fillId="0" borderId="0" xfId="5" applyFont="1" applyFill="1" applyBorder="1" applyAlignment="1">
      <alignment vertical="center" wrapText="1"/>
    </xf>
    <xf numFmtId="0" fontId="4" fillId="0" borderId="0" xfId="6" applyBorder="1" applyAlignment="1">
      <alignment vertical="center" wrapText="1"/>
    </xf>
    <xf numFmtId="38" fontId="13" fillId="0" borderId="127" xfId="5" applyFont="1" applyFill="1" applyBorder="1" applyAlignment="1">
      <alignment horizontal="center" vertical="center"/>
    </xf>
    <xf numFmtId="38" fontId="13" fillId="0" borderId="128" xfId="5" applyFont="1" applyFill="1" applyBorder="1" applyAlignment="1">
      <alignment horizontal="center" vertical="center"/>
    </xf>
    <xf numFmtId="38" fontId="13" fillId="0" borderId="129" xfId="5" applyFont="1" applyFill="1" applyBorder="1" applyAlignment="1">
      <alignment horizontal="center" vertical="center"/>
    </xf>
    <xf numFmtId="38" fontId="13" fillId="0" borderId="0" xfId="5" applyFont="1" applyFill="1" applyBorder="1" applyAlignment="1">
      <alignment horizontal="left" vertical="center" wrapText="1"/>
    </xf>
    <xf numFmtId="38" fontId="13" fillId="0" borderId="78" xfId="5" applyFont="1" applyFill="1" applyBorder="1" applyAlignment="1">
      <alignment horizontal="left" shrinkToFit="1"/>
    </xf>
    <xf numFmtId="38" fontId="13" fillId="0" borderId="15" xfId="5" applyFont="1" applyFill="1" applyBorder="1" applyAlignment="1">
      <alignment horizontal="left" vertical="center" shrinkToFit="1"/>
    </xf>
    <xf numFmtId="38" fontId="13" fillId="0" borderId="68" xfId="5" applyFont="1" applyFill="1" applyBorder="1" applyAlignment="1">
      <alignment horizontal="left" vertical="center" shrinkToFit="1"/>
    </xf>
    <xf numFmtId="38" fontId="13" fillId="0" borderId="8" xfId="5" applyFont="1" applyFill="1" applyBorder="1" applyAlignment="1">
      <alignment vertical="center" shrinkToFit="1"/>
    </xf>
    <xf numFmtId="0" fontId="4" fillId="0" borderId="67" xfId="6" applyFill="1" applyBorder="1" applyAlignment="1">
      <alignment vertical="center" shrinkToFit="1"/>
    </xf>
    <xf numFmtId="38" fontId="13" fillId="0" borderId="14" xfId="5" applyFont="1" applyFill="1" applyBorder="1" applyAlignment="1">
      <alignment vertical="center" shrinkToFit="1"/>
    </xf>
    <xf numFmtId="0" fontId="4" fillId="0" borderId="6" xfId="6" applyFill="1" applyBorder="1" applyAlignment="1">
      <alignment vertical="center" shrinkToFit="1"/>
    </xf>
    <xf numFmtId="38" fontId="13" fillId="0" borderId="100" xfId="5" applyFont="1" applyFill="1" applyBorder="1" applyAlignment="1">
      <alignment vertical="center"/>
    </xf>
    <xf numFmtId="38" fontId="13" fillId="0" borderId="33" xfId="5" applyFont="1" applyFill="1" applyBorder="1" applyAlignment="1">
      <alignment vertical="center"/>
    </xf>
    <xf numFmtId="38" fontId="13" fillId="0" borderId="38" xfId="5" applyFont="1" applyFill="1" applyBorder="1" applyAlignment="1">
      <alignment vertical="center"/>
    </xf>
    <xf numFmtId="38" fontId="13" fillId="0" borderId="96" xfId="5" applyFont="1" applyFill="1" applyBorder="1" applyAlignment="1">
      <alignment vertical="center"/>
    </xf>
    <xf numFmtId="38" fontId="13" fillId="0" borderId="53" xfId="5" applyFont="1" applyFill="1" applyBorder="1" applyAlignment="1">
      <alignment vertical="center"/>
    </xf>
    <xf numFmtId="38" fontId="13" fillId="0" borderId="106" xfId="5" applyFont="1" applyFill="1" applyBorder="1" applyAlignment="1">
      <alignment horizontal="center" vertical="center" textRotation="255"/>
    </xf>
    <xf numFmtId="38" fontId="13" fillId="0" borderId="95" xfId="5" applyFont="1" applyFill="1" applyBorder="1" applyAlignment="1">
      <alignment horizontal="center" vertical="center" textRotation="255"/>
    </xf>
    <xf numFmtId="38" fontId="13" fillId="0" borderId="51" xfId="5" applyFont="1" applyFill="1" applyBorder="1" applyAlignment="1">
      <alignment vertical="center" shrinkToFit="1"/>
    </xf>
    <xf numFmtId="0" fontId="4" fillId="0" borderId="60" xfId="6" applyFill="1" applyBorder="1" applyAlignment="1">
      <alignment vertical="center" shrinkToFit="1"/>
    </xf>
    <xf numFmtId="38" fontId="17" fillId="0" borderId="0" xfId="5" applyFont="1" applyFill="1" applyAlignment="1">
      <alignment horizontal="center"/>
    </xf>
    <xf numFmtId="38" fontId="4" fillId="0" borderId="77" xfId="5" applyFont="1" applyFill="1" applyBorder="1" applyAlignment="1">
      <alignment horizontal="center" vertical="center" wrapText="1"/>
    </xf>
    <xf numFmtId="38" fontId="4" fillId="0" borderId="78" xfId="5" applyFont="1" applyFill="1" applyBorder="1" applyAlignment="1">
      <alignment horizontal="center" vertical="center" wrapText="1"/>
    </xf>
    <xf numFmtId="38" fontId="4" fillId="0" borderId="79" xfId="5" applyFont="1" applyFill="1" applyBorder="1" applyAlignment="1">
      <alignment horizontal="center" vertical="center" wrapText="1"/>
    </xf>
    <xf numFmtId="38" fontId="4" fillId="0" borderId="86" xfId="5" applyFont="1" applyFill="1" applyBorder="1" applyAlignment="1">
      <alignment horizontal="center" vertical="center" wrapText="1"/>
    </xf>
    <xf numFmtId="38" fontId="4" fillId="0" borderId="55" xfId="5" applyFont="1" applyFill="1" applyBorder="1" applyAlignment="1">
      <alignment horizontal="center" vertical="center" wrapText="1"/>
    </xf>
    <xf numFmtId="38" fontId="4" fillId="0" borderId="87" xfId="5" applyFont="1" applyFill="1" applyBorder="1" applyAlignment="1">
      <alignment horizontal="center" vertical="center" wrapText="1"/>
    </xf>
    <xf numFmtId="38" fontId="4" fillId="0" borderId="80" xfId="5" applyFont="1" applyFill="1" applyBorder="1" applyAlignment="1">
      <alignment horizontal="center" vertical="center" wrapText="1"/>
    </xf>
    <xf numFmtId="38" fontId="13" fillId="0" borderId="82" xfId="5" applyFont="1" applyFill="1" applyBorder="1" applyAlignment="1">
      <alignment horizontal="center" vertical="center" wrapText="1" shrinkToFit="1"/>
    </xf>
    <xf numFmtId="38" fontId="13" fillId="0" borderId="90" xfId="5" applyFont="1" applyFill="1" applyBorder="1" applyAlignment="1">
      <alignment horizontal="center" vertical="center" wrapText="1" shrinkToFit="1"/>
    </xf>
    <xf numFmtId="38" fontId="13" fillId="0" borderId="77" xfId="5" applyFont="1" applyFill="1" applyBorder="1" applyAlignment="1">
      <alignment horizontal="right" vertical="top"/>
    </xf>
    <xf numFmtId="38" fontId="13" fillId="0" borderId="78" xfId="5" applyFont="1" applyFill="1" applyBorder="1" applyAlignment="1">
      <alignment horizontal="right" vertical="top"/>
    </xf>
    <xf numFmtId="38" fontId="13" fillId="0" borderId="83" xfId="5" applyFont="1" applyFill="1" applyBorder="1" applyAlignment="1">
      <alignment horizontal="right" vertical="top"/>
    </xf>
    <xf numFmtId="38" fontId="13" fillId="0" borderId="85" xfId="5" applyFont="1" applyFill="1" applyBorder="1" applyAlignment="1">
      <alignment horizontal="right" vertical="top"/>
    </xf>
    <xf numFmtId="38" fontId="13" fillId="0" borderId="0" xfId="5" applyFont="1" applyFill="1" applyBorder="1" applyAlignment="1">
      <alignment horizontal="right" vertical="top"/>
    </xf>
    <xf numFmtId="38" fontId="13" fillId="0" borderId="56" xfId="5" applyFont="1" applyFill="1" applyBorder="1" applyAlignment="1">
      <alignment horizontal="right" vertical="top"/>
    </xf>
    <xf numFmtId="38" fontId="13" fillId="0" borderId="84" xfId="5" applyFont="1" applyFill="1" applyBorder="1" applyAlignment="1">
      <alignment horizontal="center" vertical="center" wrapText="1"/>
    </xf>
    <xf numFmtId="38" fontId="13" fillId="0" borderId="83" xfId="5" applyFont="1" applyFill="1" applyBorder="1" applyAlignment="1">
      <alignment horizontal="center" vertical="center" wrapText="1"/>
    </xf>
    <xf numFmtId="38" fontId="13" fillId="0" borderId="25" xfId="5" applyFont="1" applyFill="1" applyBorder="1" applyAlignment="1">
      <alignment horizontal="center" vertical="center" wrapText="1"/>
    </xf>
    <xf numFmtId="38" fontId="13" fillId="0" borderId="56" xfId="5" applyFont="1" applyFill="1" applyBorder="1" applyAlignment="1">
      <alignment horizontal="center" vertical="center" wrapText="1"/>
    </xf>
    <xf numFmtId="38" fontId="13" fillId="0" borderId="57" xfId="5" applyFont="1" applyFill="1" applyBorder="1" applyAlignment="1">
      <alignment horizontal="center" vertical="center" wrapText="1"/>
    </xf>
    <xf numFmtId="38" fontId="13" fillId="0" borderId="58" xfId="5" applyFont="1" applyFill="1" applyBorder="1" applyAlignment="1">
      <alignment horizontal="center" vertical="center" wrapText="1"/>
    </xf>
    <xf numFmtId="38" fontId="13" fillId="0" borderId="79" xfId="5" applyFont="1" applyFill="1" applyBorder="1" applyAlignment="1">
      <alignment horizontal="center" vertical="center" wrapText="1"/>
    </xf>
    <xf numFmtId="38" fontId="13" fillId="0" borderId="91" xfId="5" applyFont="1" applyFill="1" applyBorder="1" applyAlignment="1">
      <alignment horizontal="center" vertical="center" wrapText="1"/>
    </xf>
    <xf numFmtId="38" fontId="13" fillId="0" borderId="87" xfId="5" applyFont="1" applyFill="1" applyBorder="1" applyAlignment="1">
      <alignment horizontal="center" vertical="center" wrapText="1"/>
    </xf>
    <xf numFmtId="38" fontId="13" fillId="0" borderId="88" xfId="5" applyFont="1" applyFill="1" applyBorder="1" applyAlignment="1">
      <alignment horizontal="center" vertical="center" wrapText="1"/>
    </xf>
    <xf numFmtId="38" fontId="13" fillId="0" borderId="44" xfId="5" applyFont="1" applyFill="1" applyBorder="1" applyAlignment="1">
      <alignment horizontal="center" vertical="center" wrapText="1"/>
    </xf>
    <xf numFmtId="38" fontId="13" fillId="0" borderId="86" xfId="5" applyFont="1" applyFill="1" applyBorder="1" applyAlignment="1">
      <alignment horizontal="center" vertical="center" wrapText="1"/>
    </xf>
    <xf numFmtId="38" fontId="13" fillId="0" borderId="55" xfId="5" applyFont="1" applyFill="1" applyBorder="1" applyAlignment="1">
      <alignment horizontal="center" vertical="center" wrapText="1"/>
    </xf>
    <xf numFmtId="38" fontId="13" fillId="0" borderId="95" xfId="5" applyFont="1" applyFill="1" applyBorder="1" applyAlignment="1"/>
    <xf numFmtId="38" fontId="13" fillId="0" borderId="4" xfId="5" applyFont="1" applyFill="1" applyBorder="1" applyAlignment="1"/>
    <xf numFmtId="183" fontId="35" fillId="0" borderId="162" xfId="0" applyNumberFormat="1" applyFont="1" applyBorder="1" applyAlignment="1">
      <alignment horizontal="right" vertical="center" shrinkToFit="1"/>
    </xf>
    <xf numFmtId="0" fontId="0" fillId="0" borderId="184" xfId="0" applyBorder="1" applyAlignment="1">
      <alignment horizontal="right" vertical="center" shrinkToFit="1"/>
    </xf>
    <xf numFmtId="183" fontId="35" fillId="0" borderId="1" xfId="0" applyNumberFormat="1" applyFont="1" applyBorder="1" applyAlignment="1">
      <alignment horizontal="right" vertical="center" shrinkToFit="1"/>
    </xf>
    <xf numFmtId="0" fontId="0" fillId="0" borderId="183" xfId="0" applyBorder="1" applyAlignment="1">
      <alignment horizontal="right" vertical="center" shrinkToFit="1"/>
    </xf>
    <xf numFmtId="183" fontId="35" fillId="0" borderId="188" xfId="0" applyNumberFormat="1" applyFont="1" applyBorder="1" applyAlignment="1">
      <alignment horizontal="center" vertical="center" shrinkToFit="1"/>
    </xf>
    <xf numFmtId="183" fontId="35" fillId="0" borderId="170" xfId="0" applyNumberFormat="1" applyFont="1" applyBorder="1" applyAlignment="1">
      <alignment horizontal="center" vertical="center" shrinkToFit="1"/>
    </xf>
    <xf numFmtId="183" fontId="35" fillId="0" borderId="194" xfId="0" applyNumberFormat="1" applyFont="1" applyBorder="1" applyAlignment="1">
      <alignment horizontal="center" vertical="center" shrinkToFit="1"/>
    </xf>
    <xf numFmtId="192" fontId="35" fillId="0" borderId="188" xfId="0" applyNumberFormat="1" applyFont="1" applyBorder="1" applyAlignment="1">
      <alignment horizontal="center" vertical="center" shrinkToFit="1"/>
    </xf>
    <xf numFmtId="192" fontId="35" fillId="0" borderId="170" xfId="0" applyNumberFormat="1" applyFont="1" applyBorder="1" applyAlignment="1">
      <alignment horizontal="center" vertical="center" shrinkToFit="1"/>
    </xf>
    <xf numFmtId="192" fontId="35" fillId="0" borderId="194" xfId="0" applyNumberFormat="1" applyFont="1" applyBorder="1" applyAlignment="1">
      <alignment horizontal="center" vertical="center" shrinkToFit="1"/>
    </xf>
    <xf numFmtId="183" fontId="35" fillId="0" borderId="189" xfId="0" applyNumberFormat="1" applyFont="1" applyBorder="1" applyAlignment="1">
      <alignment horizontal="center" vertical="center" shrinkToFit="1"/>
    </xf>
    <xf numFmtId="183" fontId="35" fillId="0" borderId="171" xfId="0" applyNumberFormat="1" applyFont="1" applyBorder="1" applyAlignment="1">
      <alignment horizontal="center" vertical="center" shrinkToFit="1"/>
    </xf>
    <xf numFmtId="183" fontId="35" fillId="0" borderId="196" xfId="0" applyNumberFormat="1" applyFont="1" applyBorder="1" applyAlignment="1">
      <alignment horizontal="center" vertical="center" shrinkToFit="1"/>
    </xf>
    <xf numFmtId="0" fontId="0" fillId="0" borderId="161" xfId="0" applyBorder="1" applyAlignment="1">
      <alignment horizontal="center" vertical="center"/>
    </xf>
    <xf numFmtId="0" fontId="0" fillId="0" borderId="172" xfId="0" applyBorder="1" applyAlignment="1">
      <alignment horizontal="center" vertical="center"/>
    </xf>
    <xf numFmtId="187" fontId="35" fillId="0" borderId="160" xfId="0" applyNumberFormat="1" applyFont="1" applyBorder="1" applyAlignment="1">
      <alignment horizontal="right" vertical="center" shrinkToFit="1"/>
    </xf>
    <xf numFmtId="0" fontId="0" fillId="0" borderId="182" xfId="0" applyBorder="1" applyAlignment="1">
      <alignment horizontal="right" vertical="center" shrinkToFit="1"/>
    </xf>
    <xf numFmtId="187" fontId="35" fillId="0" borderId="1" xfId="0" applyNumberFormat="1" applyFont="1" applyBorder="1" applyAlignment="1">
      <alignment horizontal="right" vertical="center" shrinkToFit="1"/>
    </xf>
    <xf numFmtId="187" fontId="35" fillId="0" borderId="162" xfId="0" applyNumberFormat="1" applyFont="1" applyBorder="1" applyAlignment="1">
      <alignment horizontal="right" vertical="center" shrinkToFit="1"/>
    </xf>
    <xf numFmtId="187" fontId="35" fillId="0" borderId="188" xfId="0" applyNumberFormat="1" applyFont="1" applyBorder="1" applyAlignment="1">
      <alignment horizontal="center" vertical="center" shrinkToFit="1"/>
    </xf>
    <xf numFmtId="187" fontId="35" fillId="0" borderId="170" xfId="0" applyNumberFormat="1" applyFont="1" applyBorder="1" applyAlignment="1">
      <alignment horizontal="center" vertical="center" shrinkToFit="1"/>
    </xf>
    <xf numFmtId="187" fontId="35" fillId="0" borderId="194" xfId="0" applyNumberFormat="1" applyFont="1" applyBorder="1" applyAlignment="1">
      <alignment horizontal="center" vertical="center" shrinkToFit="1"/>
    </xf>
    <xf numFmtId="183" fontId="35" fillId="0" borderId="165" xfId="0" applyNumberFormat="1" applyFont="1" applyBorder="1" applyAlignment="1">
      <alignment horizontal="center" vertical="center" shrinkToFit="1"/>
    </xf>
    <xf numFmtId="183" fontId="35" fillId="0" borderId="175" xfId="0" applyNumberFormat="1" applyFont="1" applyBorder="1" applyAlignment="1">
      <alignment horizontal="center" vertical="center" shrinkToFit="1"/>
    </xf>
    <xf numFmtId="192" fontId="35" fillId="0" borderId="165" xfId="0" applyNumberFormat="1" applyFont="1" applyBorder="1" applyAlignment="1">
      <alignment horizontal="center" vertical="center" shrinkToFit="1"/>
    </xf>
    <xf numFmtId="192" fontId="35" fillId="0" borderId="175" xfId="0" applyNumberFormat="1" applyFont="1" applyBorder="1" applyAlignment="1">
      <alignment horizontal="center" vertical="center" shrinkToFit="1"/>
    </xf>
    <xf numFmtId="183" fontId="35" fillId="0" borderId="166" xfId="0" applyNumberFormat="1" applyFont="1" applyBorder="1" applyAlignment="1">
      <alignment horizontal="center" vertical="center" shrinkToFit="1"/>
    </xf>
    <xf numFmtId="183" fontId="35" fillId="0" borderId="177" xfId="0" applyNumberFormat="1" applyFont="1" applyBorder="1" applyAlignment="1">
      <alignment horizontal="center" vertical="center" shrinkToFit="1"/>
    </xf>
    <xf numFmtId="0" fontId="0" fillId="0" borderId="167" xfId="0" applyBorder="1" applyAlignment="1">
      <alignment horizontal="center" vertical="center" textRotation="255"/>
    </xf>
    <xf numFmtId="0" fontId="0" fillId="0" borderId="139" xfId="0" applyBorder="1" applyAlignment="1">
      <alignment horizontal="center" vertical="center" textRotation="255"/>
    </xf>
    <xf numFmtId="0" fontId="0" fillId="0" borderId="190" xfId="0" applyBorder="1" applyAlignment="1">
      <alignment horizontal="center" vertical="center" textRotation="255"/>
    </xf>
    <xf numFmtId="0" fontId="0" fillId="0" borderId="151" xfId="0" applyBorder="1" applyAlignment="1">
      <alignment vertical="center" textRotation="255"/>
    </xf>
    <xf numFmtId="0" fontId="0" fillId="0" borderId="100" xfId="0" applyBorder="1" applyAlignment="1">
      <alignment vertical="center" textRotation="255"/>
    </xf>
    <xf numFmtId="0" fontId="0" fillId="0" borderId="164" xfId="0" applyBorder="1" applyAlignment="1">
      <alignment vertical="center" textRotation="255"/>
    </xf>
    <xf numFmtId="187" fontId="35" fillId="0" borderId="168" xfId="0" applyNumberFormat="1" applyFont="1" applyBorder="1" applyAlignment="1">
      <alignment horizontal="center" vertical="center" shrinkToFit="1"/>
    </xf>
    <xf numFmtId="187" fontId="35" fillId="0" borderId="175" xfId="0" applyNumberFormat="1" applyFont="1" applyBorder="1" applyAlignment="1">
      <alignment horizontal="center" vertical="center" shrinkToFit="1"/>
    </xf>
    <xf numFmtId="192" fontId="35" fillId="0" borderId="168" xfId="0" applyNumberFormat="1" applyFont="1" applyBorder="1" applyAlignment="1">
      <alignment horizontal="center" vertical="center" shrinkToFit="1"/>
    </xf>
    <xf numFmtId="183" fontId="35" fillId="0" borderId="169" xfId="0" applyNumberFormat="1" applyFont="1" applyBorder="1" applyAlignment="1">
      <alignment horizontal="center" vertical="center" shrinkToFit="1"/>
    </xf>
    <xf numFmtId="0" fontId="0" fillId="0" borderId="163" xfId="0" applyBorder="1" applyAlignment="1">
      <alignment horizontal="right" vertical="center" shrinkToFit="1"/>
    </xf>
    <xf numFmtId="187" fontId="35" fillId="0" borderId="165" xfId="0" applyNumberFormat="1" applyFont="1" applyBorder="1" applyAlignment="1">
      <alignment horizontal="center" vertical="center" shrinkToFit="1"/>
    </xf>
    <xf numFmtId="0" fontId="0" fillId="0" borderId="95" xfId="0" applyBorder="1" applyAlignment="1">
      <alignment vertical="center" textRotation="255"/>
    </xf>
    <xf numFmtId="0" fontId="0" fillId="0" borderId="191" xfId="0" applyBorder="1" applyAlignment="1">
      <alignment vertical="center" textRotation="255"/>
    </xf>
    <xf numFmtId="0" fontId="0" fillId="0" borderId="178" xfId="0" applyBorder="1" applyAlignment="1">
      <alignment vertical="center" textRotation="255"/>
    </xf>
    <xf numFmtId="0" fontId="0" fillId="0" borderId="185" xfId="0" applyBorder="1" applyAlignment="1">
      <alignment vertical="center" textRotation="255"/>
    </xf>
    <xf numFmtId="183" fontId="35" fillId="0" borderId="161" xfId="0" applyNumberFormat="1" applyFont="1" applyBorder="1" applyAlignment="1">
      <alignment horizontal="right" vertical="center" shrinkToFit="1"/>
    </xf>
    <xf numFmtId="0" fontId="0" fillId="0" borderId="116" xfId="0" applyBorder="1" applyAlignment="1">
      <alignment horizontal="right" vertical="center" shrinkToFit="1"/>
    </xf>
    <xf numFmtId="0" fontId="0" fillId="0" borderId="4" xfId="0" applyBorder="1" applyAlignment="1">
      <alignment horizontal="right" vertical="center" shrinkToFit="1"/>
    </xf>
    <xf numFmtId="192" fontId="35" fillId="0" borderId="1" xfId="0" applyNumberFormat="1" applyFont="1" applyBorder="1" applyAlignment="1">
      <alignment horizontal="right" vertical="center" shrinkToFit="1"/>
    </xf>
    <xf numFmtId="0" fontId="0" fillId="0" borderId="153" xfId="0" applyBorder="1" applyAlignment="1">
      <alignment horizontal="right" vertical="center" shrinkToFit="1"/>
    </xf>
    <xf numFmtId="183" fontId="35" fillId="0" borderId="168" xfId="0" applyNumberFormat="1" applyFont="1" applyBorder="1" applyAlignment="1">
      <alignment horizontal="center" vertical="center" shrinkToFit="1"/>
    </xf>
    <xf numFmtId="187" fontId="31" fillId="0" borderId="0" xfId="0" applyNumberFormat="1" applyFont="1" applyAlignment="1" applyProtection="1">
      <alignment horizontal="center" vertical="center"/>
      <protection locked="0"/>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16" fillId="0" borderId="137" xfId="0" applyFont="1" applyBorder="1" applyAlignment="1">
      <alignment vertical="center" textRotation="255" wrapText="1"/>
    </xf>
    <xf numFmtId="0" fontId="16" fillId="0" borderId="142" xfId="0" applyFont="1" applyBorder="1" applyAlignment="1">
      <alignment vertical="center" textRotation="255" wrapText="1"/>
    </xf>
    <xf numFmtId="0" fontId="16" fillId="0" borderId="149" xfId="0" applyFont="1" applyBorder="1" applyAlignment="1">
      <alignment vertical="center" textRotation="255"/>
    </xf>
    <xf numFmtId="0" fontId="16" fillId="0" borderId="138" xfId="0" applyFont="1" applyBorder="1" applyAlignment="1">
      <alignment vertical="center" textRotation="255" wrapText="1"/>
    </xf>
    <xf numFmtId="0" fontId="16" fillId="0" borderId="143" xfId="0" applyFont="1" applyBorder="1" applyAlignment="1">
      <alignment vertical="center" textRotation="255" wrapText="1"/>
    </xf>
    <xf numFmtId="0" fontId="16" fillId="0" borderId="150" xfId="0" applyFont="1" applyBorder="1" applyAlignment="1">
      <alignment vertical="center" textRotation="255"/>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96" xfId="0" applyBorder="1" applyAlignment="1">
      <alignment horizontal="center" vertical="center"/>
    </xf>
    <xf numFmtId="0" fontId="0" fillId="0" borderId="159" xfId="0" applyBorder="1" applyAlignment="1">
      <alignment horizontal="center" vertical="center"/>
    </xf>
    <xf numFmtId="0" fontId="0" fillId="0" borderId="86" xfId="0" applyBorder="1" applyAlignment="1">
      <alignment horizontal="center" vertical="center"/>
    </xf>
    <xf numFmtId="0" fontId="0" fillId="0" borderId="101" xfId="0" applyBorder="1" applyAlignment="1">
      <alignment horizontal="center" vertical="center"/>
    </xf>
    <xf numFmtId="0" fontId="0" fillId="0" borderId="164" xfId="0" applyBorder="1" applyAlignment="1">
      <alignment horizontal="center" vertical="center"/>
    </xf>
    <xf numFmtId="0" fontId="22" fillId="0" borderId="250" xfId="0" applyFont="1" applyBorder="1" applyAlignment="1">
      <alignment horizontal="center" vertical="center"/>
    </xf>
    <xf numFmtId="0" fontId="22" fillId="0" borderId="251" xfId="0" applyFont="1" applyBorder="1" applyAlignment="1">
      <alignment horizontal="center" vertical="center"/>
    </xf>
    <xf numFmtId="0" fontId="22" fillId="0" borderId="221" xfId="0" applyFont="1" applyBorder="1" applyAlignment="1">
      <alignment horizontal="center" vertical="center"/>
    </xf>
    <xf numFmtId="0" fontId="22" fillId="0" borderId="222" xfId="0" applyFont="1" applyBorder="1" applyAlignment="1">
      <alignment horizontal="center" vertical="center"/>
    </xf>
    <xf numFmtId="0" fontId="22" fillId="0" borderId="228" xfId="0" applyFont="1" applyBorder="1" applyAlignment="1">
      <alignment horizontal="center" vertical="center"/>
    </xf>
    <xf numFmtId="0" fontId="22" fillId="0" borderId="85" xfId="0" applyFont="1" applyBorder="1" applyAlignment="1">
      <alignment horizontal="center" vertical="center"/>
    </xf>
    <xf numFmtId="0" fontId="22" fillId="0" borderId="207" xfId="0" applyFont="1" applyBorder="1" applyAlignment="1">
      <alignment horizontal="center" vertical="center"/>
    </xf>
    <xf numFmtId="0" fontId="36" fillId="0" borderId="239" xfId="0" applyFont="1" applyFill="1" applyBorder="1" applyAlignment="1">
      <alignment horizontal="center" vertical="center"/>
    </xf>
    <xf numFmtId="0" fontId="39" fillId="0" borderId="240" xfId="0" applyFont="1" applyFill="1" applyBorder="1" applyAlignment="1">
      <alignment horizontal="center" vertical="center"/>
    </xf>
    <xf numFmtId="0" fontId="22" fillId="0" borderId="239" xfId="0" applyFont="1" applyFill="1" applyBorder="1" applyAlignment="1">
      <alignment horizontal="center" vertical="center"/>
    </xf>
    <xf numFmtId="0" fontId="42" fillId="0" borderId="239" xfId="0" applyFont="1" applyFill="1" applyBorder="1" applyAlignment="1">
      <alignment horizontal="center" vertical="center"/>
    </xf>
    <xf numFmtId="0" fontId="22" fillId="0" borderId="216" xfId="0" applyFont="1" applyBorder="1" applyAlignment="1">
      <alignment horizontal="center" vertical="center"/>
    </xf>
    <xf numFmtId="0" fontId="22" fillId="0" borderId="211" xfId="0" applyFont="1" applyBorder="1" applyAlignment="1">
      <alignment horizontal="center" vertical="center"/>
    </xf>
    <xf numFmtId="0" fontId="20" fillId="0" borderId="0" xfId="0" applyFont="1" applyFill="1" applyAlignment="1">
      <alignment horizontal="center"/>
    </xf>
    <xf numFmtId="0" fontId="0" fillId="0" borderId="201" xfId="0" applyFont="1" applyFill="1" applyBorder="1" applyAlignment="1">
      <alignment horizontal="center" vertical="center"/>
    </xf>
    <xf numFmtId="0" fontId="0" fillId="0" borderId="202" xfId="0" applyFont="1" applyFill="1" applyBorder="1" applyAlignment="1">
      <alignment horizontal="center" vertical="center"/>
    </xf>
    <xf numFmtId="0" fontId="0" fillId="0" borderId="204" xfId="0" applyFont="1" applyFill="1" applyBorder="1" applyAlignment="1">
      <alignment horizontal="center" vertical="center"/>
    </xf>
    <xf numFmtId="0" fontId="0" fillId="0" borderId="205" xfId="0" applyFont="1" applyFill="1" applyBorder="1" applyAlignment="1">
      <alignment horizontal="center" vertical="center"/>
    </xf>
    <xf numFmtId="0" fontId="0" fillId="0" borderId="206" xfId="0" applyFont="1" applyFill="1" applyBorder="1" applyAlignment="1">
      <alignment horizontal="center" vertical="center"/>
    </xf>
    <xf numFmtId="0" fontId="43" fillId="0" borderId="0" xfId="0" applyFont="1" applyFill="1" applyBorder="1" applyAlignment="1" applyProtection="1">
      <alignment horizontal="center" vertical="top"/>
      <protection locked="0"/>
    </xf>
    <xf numFmtId="0" fontId="4" fillId="0" borderId="257" xfId="0" applyFont="1" applyBorder="1" applyAlignment="1" applyProtection="1"/>
    <xf numFmtId="0" fontId="4" fillId="0" borderId="258" xfId="0" applyFont="1" applyBorder="1" applyAlignment="1" applyProtection="1"/>
    <xf numFmtId="0" fontId="4" fillId="0" borderId="259" xfId="0" applyFont="1" applyBorder="1" applyAlignment="1" applyProtection="1"/>
    <xf numFmtId="0" fontId="9" fillId="0" borderId="33" xfId="0" applyFont="1" applyBorder="1" applyAlignment="1" applyProtection="1">
      <alignment horizontal="center" vertical="center" textRotation="255"/>
    </xf>
    <xf numFmtId="0" fontId="9" fillId="0" borderId="33" xfId="0" applyFont="1" applyBorder="1" applyAlignment="1" applyProtection="1">
      <alignment vertical="center" textRotation="255"/>
    </xf>
    <xf numFmtId="0" fontId="9" fillId="0" borderId="1" xfId="0" applyFont="1" applyBorder="1" applyAlignment="1" applyProtection="1">
      <alignment horizontal="center" vertical="center" textRotation="255"/>
    </xf>
    <xf numFmtId="0" fontId="9" fillId="0" borderId="22" xfId="0" applyFont="1" applyBorder="1" applyAlignment="1" applyProtection="1">
      <alignment vertical="center" textRotation="255"/>
    </xf>
    <xf numFmtId="0" fontId="9" fillId="0" borderId="57" xfId="0" applyFont="1" applyBorder="1" applyAlignment="1" applyProtection="1">
      <alignment vertical="center" textRotation="255"/>
    </xf>
    <xf numFmtId="0" fontId="9" fillId="0" borderId="2" xfId="0" applyFont="1" applyBorder="1" applyAlignment="1" applyProtection="1">
      <alignment horizontal="center" vertical="distributed"/>
    </xf>
    <xf numFmtId="0" fontId="9" fillId="0" borderId="53" xfId="0" applyFont="1" applyBorder="1" applyAlignment="1" applyProtection="1">
      <alignment horizontal="center" vertical="distributed"/>
    </xf>
    <xf numFmtId="0" fontId="9" fillId="0" borderId="14" xfId="0" applyFont="1" applyBorder="1" applyAlignment="1" applyProtection="1">
      <alignment horizontal="center" vertical="distributed"/>
    </xf>
    <xf numFmtId="0" fontId="9" fillId="0" borderId="31" xfId="0" applyFont="1" applyBorder="1" applyAlignment="1" applyProtection="1">
      <alignment horizontal="center" vertical="distributed"/>
    </xf>
    <xf numFmtId="0" fontId="9" fillId="0" borderId="61" xfId="0" applyFont="1" applyBorder="1" applyAlignment="1" applyProtection="1">
      <alignment horizontal="center" vertical="distributed"/>
    </xf>
    <xf numFmtId="0" fontId="9" fillId="0" borderId="5" xfId="0" applyFont="1" applyBorder="1" applyAlignment="1" applyProtection="1">
      <alignment horizontal="center" vertical="distributed"/>
    </xf>
    <xf numFmtId="0" fontId="9" fillId="0" borderId="47" xfId="0" applyFont="1" applyBorder="1" applyAlignment="1" applyProtection="1">
      <alignment horizontal="center" vertical="distributed"/>
    </xf>
    <xf numFmtId="0" fontId="9" fillId="0" borderId="243" xfId="0" applyFont="1" applyBorder="1" applyAlignment="1" applyProtection="1">
      <alignment horizontal="center" vertical="distributed"/>
    </xf>
    <xf numFmtId="0" fontId="9" fillId="0" borderId="2" xfId="0" applyFont="1" applyBorder="1" applyAlignment="1" applyProtection="1">
      <alignment vertical="center" textRotation="255"/>
    </xf>
    <xf numFmtId="0" fontId="9" fillId="0" borderId="25" xfId="0" applyFont="1" applyBorder="1" applyAlignment="1" applyProtection="1">
      <alignment vertical="center" textRotation="255"/>
    </xf>
    <xf numFmtId="0" fontId="22" fillId="0" borderId="25" xfId="0" applyFont="1" applyBorder="1" applyAlignment="1" applyProtection="1">
      <alignment vertical="center" textRotation="255"/>
    </xf>
    <xf numFmtId="0" fontId="9" fillId="0" borderId="2" xfId="0" applyFont="1" applyBorder="1" applyAlignment="1" applyProtection="1">
      <alignment horizontal="left" vertical="distributed"/>
    </xf>
    <xf numFmtId="0" fontId="9" fillId="0" borderId="53" xfId="0" applyFont="1" applyBorder="1" applyAlignment="1" applyProtection="1">
      <alignment horizontal="left" vertical="distributed"/>
    </xf>
    <xf numFmtId="0" fontId="13" fillId="0" borderId="1" xfId="0" applyFont="1" applyBorder="1" applyAlignment="1" applyProtection="1">
      <alignment horizontal="center" vertical="center" textRotation="255" wrapText="1"/>
    </xf>
    <xf numFmtId="0" fontId="0" fillId="0" borderId="4" xfId="0" applyBorder="1" applyAlignment="1">
      <alignment vertical="center" textRotation="255" wrapText="1"/>
    </xf>
    <xf numFmtId="0" fontId="4" fillId="0" borderId="38" xfId="0" applyFont="1" applyBorder="1" applyAlignment="1" applyProtection="1">
      <alignment horizontal="distributed" vertical="center" textRotation="255"/>
    </xf>
    <xf numFmtId="0" fontId="4" fillId="0" borderId="38" xfId="0" applyFont="1" applyBorder="1" applyAlignment="1" applyProtection="1">
      <alignment vertical="center" textRotation="255"/>
    </xf>
    <xf numFmtId="0" fontId="9" fillId="0" borderId="38" xfId="0" applyFont="1" applyBorder="1" applyAlignment="1" applyProtection="1">
      <alignment horizontal="left" vertical="distributed"/>
    </xf>
    <xf numFmtId="0" fontId="9" fillId="0" borderId="44" xfId="0" applyFont="1" applyBorder="1" applyAlignment="1" applyProtection="1">
      <alignment horizontal="left" vertical="distributed"/>
    </xf>
    <xf numFmtId="0" fontId="4" fillId="4" borderId="2" xfId="0" applyFont="1" applyFill="1" applyBorder="1" applyAlignment="1" applyProtection="1">
      <alignment vertical="center" textRotation="255"/>
    </xf>
    <xf numFmtId="0" fontId="4" fillId="4" borderId="25" xfId="0" applyFont="1" applyFill="1" applyBorder="1" applyAlignment="1" applyProtection="1">
      <alignment vertical="center" textRotation="255"/>
    </xf>
    <xf numFmtId="0" fontId="4" fillId="4" borderId="57" xfId="0" applyFont="1" applyFill="1" applyBorder="1" applyAlignment="1" applyProtection="1">
      <alignment vertical="center" textRotation="255"/>
    </xf>
    <xf numFmtId="0" fontId="4" fillId="0" borderId="1" xfId="0" applyFont="1" applyBorder="1" applyAlignment="1" applyProtection="1">
      <alignment horizontal="center" vertical="center" textRotation="255"/>
    </xf>
    <xf numFmtId="0" fontId="4" fillId="0" borderId="4" xfId="0" applyFont="1" applyBorder="1" applyAlignment="1" applyProtection="1">
      <alignment horizontal="center" vertical="center" textRotation="255"/>
    </xf>
    <xf numFmtId="0" fontId="43" fillId="4" borderId="0" xfId="0" applyFont="1" applyFill="1" applyBorder="1" applyAlignment="1" applyProtection="1">
      <alignment horizontal="center" vertical="top"/>
      <protection locked="0"/>
    </xf>
    <xf numFmtId="0" fontId="13" fillId="0" borderId="270" xfId="0" applyFont="1" applyBorder="1" applyAlignment="1" applyProtection="1">
      <alignment horizontal="center" vertical="center"/>
    </xf>
    <xf numFmtId="0" fontId="13" fillId="0" borderId="271" xfId="0" applyFont="1" applyBorder="1" applyAlignment="1" applyProtection="1">
      <alignment horizontal="center" vertical="center"/>
    </xf>
    <xf numFmtId="0" fontId="13" fillId="0" borderId="272" xfId="0" applyFont="1" applyBorder="1" applyAlignment="1" applyProtection="1">
      <alignment horizontal="center" vertical="center"/>
    </xf>
    <xf numFmtId="0" fontId="9" fillId="4" borderId="25" xfId="0" applyFont="1" applyFill="1" applyBorder="1" applyAlignment="1" applyProtection="1">
      <alignment horizontal="center" vertical="center" textRotation="255"/>
    </xf>
    <xf numFmtId="0" fontId="9" fillId="4" borderId="22" xfId="0" applyFont="1" applyFill="1" applyBorder="1" applyAlignment="1" applyProtection="1">
      <alignment horizontal="center" vertical="center" textRotation="255"/>
    </xf>
    <xf numFmtId="0" fontId="9" fillId="0" borderId="0" xfId="0" applyFont="1" applyBorder="1" applyAlignment="1" applyProtection="1">
      <alignment horizontal="left" vertical="center" wrapText="1"/>
    </xf>
    <xf numFmtId="0" fontId="9" fillId="0" borderId="0" xfId="0" applyFont="1" applyBorder="1" applyAlignment="1" applyProtection="1">
      <alignment vertical="center" wrapText="1"/>
    </xf>
    <xf numFmtId="0" fontId="9" fillId="0" borderId="56" xfId="0" applyFont="1" applyBorder="1" applyAlignment="1" applyProtection="1">
      <alignment vertical="center" wrapText="1"/>
    </xf>
    <xf numFmtId="0" fontId="9" fillId="0" borderId="41" xfId="0" applyFont="1" applyBorder="1" applyAlignment="1" applyProtection="1">
      <alignment horizontal="left" vertical="center" wrapText="1"/>
    </xf>
    <xf numFmtId="0" fontId="9" fillId="0" borderId="41" xfId="0" applyFont="1" applyBorder="1" applyAlignment="1" applyProtection="1">
      <alignment vertical="center" wrapText="1"/>
    </xf>
    <xf numFmtId="0" fontId="9" fillId="0" borderId="68" xfId="0" applyFont="1" applyBorder="1" applyAlignment="1" applyProtection="1">
      <alignment vertical="center" wrapText="1"/>
    </xf>
    <xf numFmtId="0" fontId="9" fillId="4" borderId="33" xfId="0" applyFont="1" applyFill="1" applyBorder="1" applyAlignment="1" applyProtection="1">
      <alignment horizontal="center" vertical="center" textRotation="255"/>
    </xf>
    <xf numFmtId="0" fontId="13" fillId="0" borderId="4" xfId="0" applyFont="1" applyBorder="1" applyAlignment="1" applyProtection="1">
      <alignment horizontal="center" vertical="center" textRotation="255" wrapText="1"/>
    </xf>
    <xf numFmtId="0" fontId="16" fillId="0" borderId="1" xfId="0" applyFont="1" applyBorder="1" applyAlignment="1" applyProtection="1">
      <alignment horizontal="center" vertical="center" textRotation="255" wrapText="1"/>
    </xf>
    <xf numFmtId="0" fontId="16" fillId="0" borderId="4" xfId="0" applyFont="1" applyBorder="1" applyAlignment="1" applyProtection="1">
      <alignment horizontal="center" vertical="center" textRotation="255" wrapText="1"/>
    </xf>
    <xf numFmtId="0" fontId="24" fillId="0" borderId="1" xfId="0" applyFont="1" applyBorder="1" applyAlignment="1" applyProtection="1">
      <alignment horizontal="center" vertical="center" textRotation="255" wrapText="1"/>
    </xf>
    <xf numFmtId="0" fontId="24" fillId="0" borderId="22" xfId="0" applyFont="1" applyBorder="1" applyAlignment="1" applyProtection="1">
      <alignment horizontal="center" vertical="center" textRotation="255" wrapText="1"/>
    </xf>
    <xf numFmtId="0" fontId="9" fillId="4" borderId="270" xfId="0" applyFont="1" applyFill="1" applyBorder="1" applyAlignment="1" applyProtection="1">
      <alignment horizontal="center" vertical="center"/>
    </xf>
    <xf numFmtId="0" fontId="9" fillId="4" borderId="271" xfId="0" applyFont="1" applyFill="1" applyBorder="1" applyAlignment="1" applyProtection="1">
      <alignment horizontal="center" vertical="center"/>
    </xf>
    <xf numFmtId="0" fontId="9" fillId="4" borderId="272" xfId="0" applyFont="1" applyFill="1" applyBorder="1" applyAlignment="1" applyProtection="1">
      <alignment horizontal="center" vertical="center"/>
    </xf>
    <xf numFmtId="0" fontId="9" fillId="4" borderId="269" xfId="0" applyFont="1" applyFill="1" applyBorder="1" applyAlignment="1" applyProtection="1">
      <alignment horizontal="center" vertical="center" textRotation="255"/>
    </xf>
    <xf numFmtId="0" fontId="9" fillId="4" borderId="22" xfId="0" applyFont="1" applyFill="1" applyBorder="1" applyAlignment="1" applyProtection="1">
      <alignment horizontal="center"/>
    </xf>
    <xf numFmtId="0" fontId="9" fillId="4" borderId="4" xfId="0" applyFont="1" applyFill="1" applyBorder="1" applyAlignment="1" applyProtection="1">
      <alignment horizontal="center"/>
    </xf>
    <xf numFmtId="0" fontId="9" fillId="4" borderId="25" xfId="0" applyFont="1" applyFill="1" applyBorder="1" applyAlignment="1" applyProtection="1">
      <alignment horizontal="center"/>
    </xf>
    <xf numFmtId="0" fontId="22" fillId="4" borderId="25" xfId="0" applyFont="1" applyFill="1" applyBorder="1" applyAlignment="1" applyProtection="1">
      <alignment horizontal="center"/>
    </xf>
    <xf numFmtId="0" fontId="9" fillId="0" borderId="44" xfId="0" applyFont="1" applyBorder="1" applyAlignment="1" applyProtection="1">
      <alignment vertical="center" wrapText="1"/>
    </xf>
    <xf numFmtId="0" fontId="9" fillId="0" borderId="45" xfId="0" applyFont="1" applyBorder="1" applyAlignment="1" applyProtection="1">
      <alignment vertical="center"/>
    </xf>
    <xf numFmtId="0" fontId="9" fillId="0" borderId="4" xfId="0" applyFont="1" applyBorder="1" applyAlignment="1" applyProtection="1">
      <alignment vertical="center" textRotation="255"/>
    </xf>
    <xf numFmtId="0" fontId="9" fillId="0" borderId="25" xfId="0" applyFont="1" applyBorder="1" applyAlignment="1" applyProtection="1">
      <alignment horizontal="center" vertical="top" textRotation="255"/>
    </xf>
    <xf numFmtId="0" fontId="9" fillId="0" borderId="57" xfId="0" applyFont="1" applyBorder="1" applyAlignment="1" applyProtection="1">
      <alignment horizontal="center" vertical="top" textRotation="255"/>
    </xf>
    <xf numFmtId="0" fontId="24" fillId="4" borderId="2" xfId="0" applyFont="1" applyFill="1" applyBorder="1" applyAlignment="1" applyProtection="1">
      <alignment horizontal="center" vertical="center" textRotation="255"/>
    </xf>
    <xf numFmtId="0" fontId="24" fillId="4" borderId="25" xfId="0" applyFont="1" applyFill="1" applyBorder="1" applyAlignment="1" applyProtection="1">
      <alignment horizontal="center" vertical="center" textRotation="255"/>
    </xf>
    <xf numFmtId="0" fontId="24" fillId="4" borderId="4" xfId="0" applyFont="1" applyFill="1" applyBorder="1" applyAlignment="1" applyProtection="1">
      <alignment horizontal="center" vertical="center" textRotation="255"/>
    </xf>
    <xf numFmtId="0" fontId="16" fillId="4" borderId="1" xfId="0" applyFont="1" applyFill="1" applyBorder="1" applyAlignment="1" applyProtection="1">
      <alignment horizontal="center" vertical="center" textRotation="255"/>
    </xf>
    <xf numFmtId="0" fontId="16" fillId="4" borderId="22" xfId="0" applyFont="1" applyFill="1" applyBorder="1" applyAlignment="1" applyProtection="1">
      <alignment horizontal="center" vertical="center" textRotation="255"/>
    </xf>
    <xf numFmtId="0" fontId="16" fillId="4" borderId="4" xfId="0" applyFont="1" applyFill="1" applyBorder="1" applyAlignment="1" applyProtection="1">
      <alignment horizontal="center" vertical="center" textRotation="255"/>
    </xf>
    <xf numFmtId="0" fontId="9" fillId="0" borderId="55" xfId="0" applyFont="1" applyBorder="1" applyAlignment="1" applyProtection="1">
      <alignment vertical="center" wrapText="1"/>
    </xf>
    <xf numFmtId="0" fontId="0" fillId="0" borderId="58" xfId="0" applyBorder="1" applyAlignment="1">
      <alignment vertical="center"/>
    </xf>
  </cellXfs>
  <cellStyles count="7">
    <cellStyle name="桁区切り 2" xfId="2"/>
    <cellStyle name="桁区切り 2 2" xfId="5"/>
    <cellStyle name="桁区切り 3" xfId="3"/>
    <cellStyle name="標準" xfId="0" builtinId="0"/>
    <cellStyle name="標準 2" xfId="4"/>
    <cellStyle name="標準 3" xfId="6"/>
    <cellStyle name="標準_Q_EXCEL新規求職一般全数(各所)"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7</xdr:row>
      <xdr:rowOff>85725</xdr:rowOff>
    </xdr:from>
    <xdr:to>
      <xdr:col>4</xdr:col>
      <xdr:colOff>447675</xdr:colOff>
      <xdr:row>8</xdr:row>
      <xdr:rowOff>152400</xdr:rowOff>
    </xdr:to>
    <xdr:sp macro="" textlink="">
      <xdr:nvSpPr>
        <xdr:cNvPr id="2" name="Text Box 1"/>
        <xdr:cNvSpPr txBox="1">
          <a:spLocks noChangeArrowheads="1"/>
        </xdr:cNvSpPr>
      </xdr:nvSpPr>
      <xdr:spPr bwMode="auto">
        <a:xfrm>
          <a:off x="3581400" y="15049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xdr:row>
      <xdr:rowOff>47625</xdr:rowOff>
    </xdr:from>
    <xdr:to>
      <xdr:col>2</xdr:col>
      <xdr:colOff>0</xdr:colOff>
      <xdr:row>10</xdr:row>
      <xdr:rowOff>142875</xdr:rowOff>
    </xdr:to>
    <xdr:sp macro="" textlink="">
      <xdr:nvSpPr>
        <xdr:cNvPr id="3" name="Text Box 2"/>
        <xdr:cNvSpPr txBox="1">
          <a:spLocks noChangeArrowheads="1"/>
        </xdr:cNvSpPr>
      </xdr:nvSpPr>
      <xdr:spPr bwMode="auto">
        <a:xfrm>
          <a:off x="2190750" y="18097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95250</xdr:rowOff>
    </xdr:from>
    <xdr:to>
      <xdr:col>2</xdr:col>
      <xdr:colOff>0</xdr:colOff>
      <xdr:row>10</xdr:row>
      <xdr:rowOff>95250</xdr:rowOff>
    </xdr:to>
    <xdr:sp macro="" textlink="">
      <xdr:nvSpPr>
        <xdr:cNvPr id="4" name="Line 3"/>
        <xdr:cNvSpPr>
          <a:spLocks noChangeShapeType="1"/>
        </xdr:cNvSpPr>
      </xdr:nvSpPr>
      <xdr:spPr bwMode="auto">
        <a:xfrm>
          <a:off x="2190750" y="2028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18</xdr:row>
      <xdr:rowOff>38100</xdr:rowOff>
    </xdr:from>
    <xdr:to>
      <xdr:col>2</xdr:col>
      <xdr:colOff>0</xdr:colOff>
      <xdr:row>18</xdr:row>
      <xdr:rowOff>38100</xdr:rowOff>
    </xdr:to>
    <xdr:sp macro="" textlink="">
      <xdr:nvSpPr>
        <xdr:cNvPr id="5" name="Line 4"/>
        <xdr:cNvSpPr>
          <a:spLocks noChangeShapeType="1"/>
        </xdr:cNvSpPr>
      </xdr:nvSpPr>
      <xdr:spPr bwMode="auto">
        <a:xfrm>
          <a:off x="2190750" y="3343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10</xdr:row>
      <xdr:rowOff>85725</xdr:rowOff>
    </xdr:from>
    <xdr:to>
      <xdr:col>2</xdr:col>
      <xdr:colOff>0</xdr:colOff>
      <xdr:row>11</xdr:row>
      <xdr:rowOff>38100</xdr:rowOff>
    </xdr:to>
    <xdr:sp macro="" textlink="">
      <xdr:nvSpPr>
        <xdr:cNvPr id="6" name="Line 5"/>
        <xdr:cNvSpPr>
          <a:spLocks noChangeShapeType="1"/>
        </xdr:cNvSpPr>
      </xdr:nvSpPr>
      <xdr:spPr bwMode="auto">
        <a:xfrm>
          <a:off x="2190750" y="2019300"/>
          <a:ext cx="0" cy="1238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0</xdr:colOff>
      <xdr:row>11</xdr:row>
      <xdr:rowOff>9525</xdr:rowOff>
    </xdr:from>
    <xdr:to>
      <xdr:col>2</xdr:col>
      <xdr:colOff>0</xdr:colOff>
      <xdr:row>11</xdr:row>
      <xdr:rowOff>28575</xdr:rowOff>
    </xdr:to>
    <xdr:sp macro="" textlink="">
      <xdr:nvSpPr>
        <xdr:cNvPr id="7" name="Line 6"/>
        <xdr:cNvSpPr>
          <a:spLocks noChangeShapeType="1"/>
        </xdr:cNvSpPr>
      </xdr:nvSpPr>
      <xdr:spPr bwMode="auto">
        <a:xfrm>
          <a:off x="2190750" y="21145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0</xdr:colOff>
      <xdr:row>10</xdr:row>
      <xdr:rowOff>85725</xdr:rowOff>
    </xdr:from>
    <xdr:to>
      <xdr:col>2</xdr:col>
      <xdr:colOff>0</xdr:colOff>
      <xdr:row>10</xdr:row>
      <xdr:rowOff>104775</xdr:rowOff>
    </xdr:to>
    <xdr:sp macro="" textlink="">
      <xdr:nvSpPr>
        <xdr:cNvPr id="8" name="Line 7"/>
        <xdr:cNvSpPr>
          <a:spLocks noChangeShapeType="1"/>
        </xdr:cNvSpPr>
      </xdr:nvSpPr>
      <xdr:spPr bwMode="auto">
        <a:xfrm flipV="1">
          <a:off x="2190750" y="20193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18</xdr:row>
      <xdr:rowOff>57150</xdr:rowOff>
    </xdr:from>
    <xdr:to>
      <xdr:col>2</xdr:col>
      <xdr:colOff>0</xdr:colOff>
      <xdr:row>18</xdr:row>
      <xdr:rowOff>57150</xdr:rowOff>
    </xdr:to>
    <xdr:sp macro="" textlink="">
      <xdr:nvSpPr>
        <xdr:cNvPr id="9" name="Line 8"/>
        <xdr:cNvSpPr>
          <a:spLocks noChangeShapeType="1"/>
        </xdr:cNvSpPr>
      </xdr:nvSpPr>
      <xdr:spPr bwMode="auto">
        <a:xfrm>
          <a:off x="2190750" y="3362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18</xdr:row>
      <xdr:rowOff>85725</xdr:rowOff>
    </xdr:from>
    <xdr:to>
      <xdr:col>2</xdr:col>
      <xdr:colOff>0</xdr:colOff>
      <xdr:row>18</xdr:row>
      <xdr:rowOff>95250</xdr:rowOff>
    </xdr:to>
    <xdr:sp macro="" textlink="">
      <xdr:nvSpPr>
        <xdr:cNvPr id="10" name="Line 9"/>
        <xdr:cNvSpPr>
          <a:spLocks noChangeShapeType="1"/>
        </xdr:cNvSpPr>
      </xdr:nvSpPr>
      <xdr:spPr bwMode="auto">
        <a:xfrm flipV="1">
          <a:off x="2190750" y="33909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18</xdr:row>
      <xdr:rowOff>38100</xdr:rowOff>
    </xdr:from>
    <xdr:to>
      <xdr:col>2</xdr:col>
      <xdr:colOff>0</xdr:colOff>
      <xdr:row>18</xdr:row>
      <xdr:rowOff>38100</xdr:rowOff>
    </xdr:to>
    <xdr:sp macro="" textlink="">
      <xdr:nvSpPr>
        <xdr:cNvPr id="11" name="Line 10"/>
        <xdr:cNvSpPr>
          <a:spLocks noChangeShapeType="1"/>
        </xdr:cNvSpPr>
      </xdr:nvSpPr>
      <xdr:spPr bwMode="auto">
        <a:xfrm>
          <a:off x="2190750" y="3343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12" name="Line 11"/>
        <xdr:cNvSpPr>
          <a:spLocks noChangeShapeType="1"/>
        </xdr:cNvSpPr>
      </xdr:nvSpPr>
      <xdr:spPr bwMode="auto">
        <a:xfrm>
          <a:off x="2190750" y="3305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13" name="Line 12"/>
        <xdr:cNvSpPr>
          <a:spLocks noChangeShapeType="1"/>
        </xdr:cNvSpPr>
      </xdr:nvSpPr>
      <xdr:spPr bwMode="auto">
        <a:xfrm>
          <a:off x="2190750" y="36480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14" name="Line 13"/>
        <xdr:cNvSpPr>
          <a:spLocks noChangeShapeType="1"/>
        </xdr:cNvSpPr>
      </xdr:nvSpPr>
      <xdr:spPr bwMode="auto">
        <a:xfrm>
          <a:off x="2190750" y="36480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15" name="Line 14"/>
        <xdr:cNvSpPr>
          <a:spLocks noChangeShapeType="1"/>
        </xdr:cNvSpPr>
      </xdr:nvSpPr>
      <xdr:spPr bwMode="auto">
        <a:xfrm>
          <a:off x="2190750" y="36480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 name="Line 15"/>
        <xdr:cNvSpPr>
          <a:spLocks noChangeShapeType="1"/>
        </xdr:cNvSpPr>
      </xdr:nvSpPr>
      <xdr:spPr bwMode="auto">
        <a:xfrm>
          <a:off x="2190750" y="21050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114300</xdr:rowOff>
    </xdr:from>
    <xdr:to>
      <xdr:col>2</xdr:col>
      <xdr:colOff>161925</xdr:colOff>
      <xdr:row>17</xdr:row>
      <xdr:rowOff>114300</xdr:rowOff>
    </xdr:to>
    <xdr:sp macro="" textlink="">
      <xdr:nvSpPr>
        <xdr:cNvPr id="17" name="Line 16"/>
        <xdr:cNvSpPr>
          <a:spLocks noChangeShapeType="1"/>
        </xdr:cNvSpPr>
      </xdr:nvSpPr>
      <xdr:spPr bwMode="auto">
        <a:xfrm>
          <a:off x="2190750" y="3248025"/>
          <a:ext cx="161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8</xdr:row>
      <xdr:rowOff>161925</xdr:rowOff>
    </xdr:from>
    <xdr:to>
      <xdr:col>2</xdr:col>
      <xdr:colOff>0</xdr:colOff>
      <xdr:row>8</xdr:row>
      <xdr:rowOff>161925</xdr:rowOff>
    </xdr:to>
    <xdr:sp macro="" textlink="">
      <xdr:nvSpPr>
        <xdr:cNvPr id="18" name="Line 17"/>
        <xdr:cNvSpPr>
          <a:spLocks noChangeShapeType="1"/>
        </xdr:cNvSpPr>
      </xdr:nvSpPr>
      <xdr:spPr bwMode="auto">
        <a:xfrm>
          <a:off x="21907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8</xdr:row>
      <xdr:rowOff>142875</xdr:rowOff>
    </xdr:from>
    <xdr:to>
      <xdr:col>2</xdr:col>
      <xdr:colOff>0</xdr:colOff>
      <xdr:row>8</xdr:row>
      <xdr:rowOff>142875</xdr:rowOff>
    </xdr:to>
    <xdr:sp macro="" textlink="">
      <xdr:nvSpPr>
        <xdr:cNvPr id="19" name="Line 18"/>
        <xdr:cNvSpPr>
          <a:spLocks noChangeShapeType="1"/>
        </xdr:cNvSpPr>
      </xdr:nvSpPr>
      <xdr:spPr bwMode="auto">
        <a:xfrm>
          <a:off x="2190750" y="17335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18</xdr:row>
      <xdr:rowOff>47625</xdr:rowOff>
    </xdr:from>
    <xdr:to>
      <xdr:col>2</xdr:col>
      <xdr:colOff>0</xdr:colOff>
      <xdr:row>19</xdr:row>
      <xdr:rowOff>57150</xdr:rowOff>
    </xdr:to>
    <xdr:sp macro="" textlink="">
      <xdr:nvSpPr>
        <xdr:cNvPr id="20" name="Text Box 19"/>
        <xdr:cNvSpPr txBox="1">
          <a:spLocks noChangeArrowheads="1"/>
        </xdr:cNvSpPr>
      </xdr:nvSpPr>
      <xdr:spPr bwMode="auto">
        <a:xfrm>
          <a:off x="2190750" y="33528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19</xdr:row>
      <xdr:rowOff>76200</xdr:rowOff>
    </xdr:from>
    <xdr:to>
      <xdr:col>2</xdr:col>
      <xdr:colOff>0</xdr:colOff>
      <xdr:row>19</xdr:row>
      <xdr:rowOff>76200</xdr:rowOff>
    </xdr:to>
    <xdr:sp macro="" textlink="">
      <xdr:nvSpPr>
        <xdr:cNvPr id="21" name="Line 20"/>
        <xdr:cNvSpPr>
          <a:spLocks noChangeShapeType="1"/>
        </xdr:cNvSpPr>
      </xdr:nvSpPr>
      <xdr:spPr bwMode="auto">
        <a:xfrm>
          <a:off x="2190750" y="3552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104775</xdr:rowOff>
    </xdr:from>
    <xdr:to>
      <xdr:col>2</xdr:col>
      <xdr:colOff>0</xdr:colOff>
      <xdr:row>19</xdr:row>
      <xdr:rowOff>104775</xdr:rowOff>
    </xdr:to>
    <xdr:sp macro="" textlink="">
      <xdr:nvSpPr>
        <xdr:cNvPr id="22" name="Line 21"/>
        <xdr:cNvSpPr>
          <a:spLocks noChangeShapeType="1"/>
        </xdr:cNvSpPr>
      </xdr:nvSpPr>
      <xdr:spPr bwMode="auto">
        <a:xfrm>
          <a:off x="2190750" y="3581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66675</xdr:rowOff>
    </xdr:from>
    <xdr:to>
      <xdr:col>2</xdr:col>
      <xdr:colOff>0</xdr:colOff>
      <xdr:row>19</xdr:row>
      <xdr:rowOff>66675</xdr:rowOff>
    </xdr:to>
    <xdr:sp macro="" textlink="">
      <xdr:nvSpPr>
        <xdr:cNvPr id="23" name="Line 22"/>
        <xdr:cNvSpPr>
          <a:spLocks noChangeShapeType="1"/>
        </xdr:cNvSpPr>
      </xdr:nvSpPr>
      <xdr:spPr bwMode="auto">
        <a:xfrm>
          <a:off x="2190750" y="3543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104775</xdr:rowOff>
    </xdr:from>
    <xdr:to>
      <xdr:col>2</xdr:col>
      <xdr:colOff>0</xdr:colOff>
      <xdr:row>19</xdr:row>
      <xdr:rowOff>104775</xdr:rowOff>
    </xdr:to>
    <xdr:sp macro="" textlink="">
      <xdr:nvSpPr>
        <xdr:cNvPr id="24" name="Line 23"/>
        <xdr:cNvSpPr>
          <a:spLocks noChangeShapeType="1"/>
        </xdr:cNvSpPr>
      </xdr:nvSpPr>
      <xdr:spPr bwMode="auto">
        <a:xfrm>
          <a:off x="2190750" y="3581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85725</xdr:rowOff>
    </xdr:from>
    <xdr:to>
      <xdr:col>2</xdr:col>
      <xdr:colOff>0</xdr:colOff>
      <xdr:row>19</xdr:row>
      <xdr:rowOff>85725</xdr:rowOff>
    </xdr:to>
    <xdr:sp macro="" textlink="">
      <xdr:nvSpPr>
        <xdr:cNvPr id="25" name="Line 24"/>
        <xdr:cNvSpPr>
          <a:spLocks noChangeShapeType="1"/>
        </xdr:cNvSpPr>
      </xdr:nvSpPr>
      <xdr:spPr bwMode="auto">
        <a:xfrm>
          <a:off x="2190750" y="35623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104775</xdr:rowOff>
    </xdr:from>
    <xdr:to>
      <xdr:col>2</xdr:col>
      <xdr:colOff>123825</xdr:colOff>
      <xdr:row>19</xdr:row>
      <xdr:rowOff>104775</xdr:rowOff>
    </xdr:to>
    <xdr:sp macro="" textlink="">
      <xdr:nvSpPr>
        <xdr:cNvPr id="26" name="Line 25"/>
        <xdr:cNvSpPr>
          <a:spLocks noChangeShapeType="1"/>
        </xdr:cNvSpPr>
      </xdr:nvSpPr>
      <xdr:spPr bwMode="auto">
        <a:xfrm>
          <a:off x="2190750" y="35814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85725</xdr:rowOff>
    </xdr:from>
    <xdr:to>
      <xdr:col>2</xdr:col>
      <xdr:colOff>95250</xdr:colOff>
      <xdr:row>19</xdr:row>
      <xdr:rowOff>85725</xdr:rowOff>
    </xdr:to>
    <xdr:sp macro="" textlink="">
      <xdr:nvSpPr>
        <xdr:cNvPr id="27" name="Line 26"/>
        <xdr:cNvSpPr>
          <a:spLocks noChangeShapeType="1"/>
        </xdr:cNvSpPr>
      </xdr:nvSpPr>
      <xdr:spPr bwMode="auto">
        <a:xfrm>
          <a:off x="2190750" y="3562350"/>
          <a:ext cx="95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85725</xdr:rowOff>
    </xdr:from>
    <xdr:to>
      <xdr:col>2</xdr:col>
      <xdr:colOff>85725</xdr:colOff>
      <xdr:row>19</xdr:row>
      <xdr:rowOff>95250</xdr:rowOff>
    </xdr:to>
    <xdr:sp macro="" textlink="">
      <xdr:nvSpPr>
        <xdr:cNvPr id="28" name="Line 27"/>
        <xdr:cNvSpPr>
          <a:spLocks noChangeShapeType="1"/>
        </xdr:cNvSpPr>
      </xdr:nvSpPr>
      <xdr:spPr bwMode="auto">
        <a:xfrm>
          <a:off x="2190750" y="3562350"/>
          <a:ext cx="857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104775</xdr:rowOff>
    </xdr:from>
    <xdr:to>
      <xdr:col>2</xdr:col>
      <xdr:colOff>142875</xdr:colOff>
      <xdr:row>19</xdr:row>
      <xdr:rowOff>104775</xdr:rowOff>
    </xdr:to>
    <xdr:sp macro="" textlink="">
      <xdr:nvSpPr>
        <xdr:cNvPr id="29" name="Line 28"/>
        <xdr:cNvSpPr>
          <a:spLocks noChangeShapeType="1"/>
        </xdr:cNvSpPr>
      </xdr:nvSpPr>
      <xdr:spPr bwMode="auto">
        <a:xfrm>
          <a:off x="2190750" y="35814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104775</xdr:rowOff>
    </xdr:from>
    <xdr:to>
      <xdr:col>2</xdr:col>
      <xdr:colOff>114300</xdr:colOff>
      <xdr:row>19</xdr:row>
      <xdr:rowOff>104775</xdr:rowOff>
    </xdr:to>
    <xdr:sp macro="" textlink="">
      <xdr:nvSpPr>
        <xdr:cNvPr id="30" name="Line 29"/>
        <xdr:cNvSpPr>
          <a:spLocks noChangeShapeType="1"/>
        </xdr:cNvSpPr>
      </xdr:nvSpPr>
      <xdr:spPr bwMode="auto">
        <a:xfrm>
          <a:off x="2190750" y="3581400"/>
          <a:ext cx="114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19</xdr:row>
      <xdr:rowOff>85725</xdr:rowOff>
    </xdr:from>
    <xdr:to>
      <xdr:col>2</xdr:col>
      <xdr:colOff>114300</xdr:colOff>
      <xdr:row>19</xdr:row>
      <xdr:rowOff>85725</xdr:rowOff>
    </xdr:to>
    <xdr:sp macro="" textlink="">
      <xdr:nvSpPr>
        <xdr:cNvPr id="31" name="Line 30"/>
        <xdr:cNvSpPr>
          <a:spLocks noChangeShapeType="1"/>
        </xdr:cNvSpPr>
      </xdr:nvSpPr>
      <xdr:spPr bwMode="auto">
        <a:xfrm>
          <a:off x="2190750" y="3562350"/>
          <a:ext cx="114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13</xdr:row>
      <xdr:rowOff>66675</xdr:rowOff>
    </xdr:from>
    <xdr:to>
      <xdr:col>2</xdr:col>
      <xdr:colOff>0</xdr:colOff>
      <xdr:row>14</xdr:row>
      <xdr:rowOff>133350</xdr:rowOff>
    </xdr:to>
    <xdr:sp macro="" textlink="">
      <xdr:nvSpPr>
        <xdr:cNvPr id="32" name="Text Box 31"/>
        <xdr:cNvSpPr txBox="1">
          <a:spLocks noChangeArrowheads="1"/>
        </xdr:cNvSpPr>
      </xdr:nvSpPr>
      <xdr:spPr bwMode="auto">
        <a:xfrm>
          <a:off x="2190750" y="25146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14</xdr:row>
      <xdr:rowOff>95250</xdr:rowOff>
    </xdr:from>
    <xdr:to>
      <xdr:col>2</xdr:col>
      <xdr:colOff>0</xdr:colOff>
      <xdr:row>14</xdr:row>
      <xdr:rowOff>95250</xdr:rowOff>
    </xdr:to>
    <xdr:sp macro="" textlink="">
      <xdr:nvSpPr>
        <xdr:cNvPr id="33" name="Line 32"/>
        <xdr:cNvSpPr>
          <a:spLocks noChangeShapeType="1"/>
        </xdr:cNvSpPr>
      </xdr:nvSpPr>
      <xdr:spPr bwMode="auto">
        <a:xfrm>
          <a:off x="2190750" y="2714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14</xdr:row>
      <xdr:rowOff>114300</xdr:rowOff>
    </xdr:from>
    <xdr:to>
      <xdr:col>2</xdr:col>
      <xdr:colOff>0</xdr:colOff>
      <xdr:row>14</xdr:row>
      <xdr:rowOff>114300</xdr:rowOff>
    </xdr:to>
    <xdr:sp macro="" textlink="">
      <xdr:nvSpPr>
        <xdr:cNvPr id="34" name="Line 33"/>
        <xdr:cNvSpPr>
          <a:spLocks noChangeShapeType="1"/>
        </xdr:cNvSpPr>
      </xdr:nvSpPr>
      <xdr:spPr bwMode="auto">
        <a:xfrm>
          <a:off x="2190750" y="2733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171450</xdr:colOff>
      <xdr:row>5</xdr:row>
      <xdr:rowOff>152400</xdr:rowOff>
    </xdr:from>
    <xdr:to>
      <xdr:col>8</xdr:col>
      <xdr:colOff>142875</xdr:colOff>
      <xdr:row>6</xdr:row>
      <xdr:rowOff>161925</xdr:rowOff>
    </xdr:to>
    <xdr:sp macro="" textlink="">
      <xdr:nvSpPr>
        <xdr:cNvPr id="35" name="Text Box 34"/>
        <xdr:cNvSpPr txBox="1">
          <a:spLocks noChangeArrowheads="1"/>
        </xdr:cNvSpPr>
      </xdr:nvSpPr>
      <xdr:spPr bwMode="auto">
        <a:xfrm>
          <a:off x="4981575" y="1228725"/>
          <a:ext cx="495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276225</xdr:colOff>
      <xdr:row>6</xdr:row>
      <xdr:rowOff>0</xdr:rowOff>
    </xdr:from>
    <xdr:to>
      <xdr:col>6</xdr:col>
      <xdr:colOff>381000</xdr:colOff>
      <xdr:row>7</xdr:row>
      <xdr:rowOff>57150</xdr:rowOff>
    </xdr:to>
    <xdr:sp macro="" textlink="">
      <xdr:nvSpPr>
        <xdr:cNvPr id="36" name="Text Box 35"/>
        <xdr:cNvSpPr txBox="1">
          <a:spLocks noChangeArrowheads="1"/>
        </xdr:cNvSpPr>
      </xdr:nvSpPr>
      <xdr:spPr bwMode="auto">
        <a:xfrm>
          <a:off x="4562475" y="12477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419100</xdr:colOff>
      <xdr:row>8</xdr:row>
      <xdr:rowOff>152400</xdr:rowOff>
    </xdr:from>
    <xdr:to>
      <xdr:col>11</xdr:col>
      <xdr:colOff>0</xdr:colOff>
      <xdr:row>10</xdr:row>
      <xdr:rowOff>38100</xdr:rowOff>
    </xdr:to>
    <xdr:sp macro="" textlink="">
      <xdr:nvSpPr>
        <xdr:cNvPr id="37" name="Text Box 36"/>
        <xdr:cNvSpPr txBox="1">
          <a:spLocks noChangeArrowheads="1"/>
        </xdr:cNvSpPr>
      </xdr:nvSpPr>
      <xdr:spPr bwMode="auto">
        <a:xfrm>
          <a:off x="6800850" y="17430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9</xdr:row>
      <xdr:rowOff>38100</xdr:rowOff>
    </xdr:from>
    <xdr:to>
      <xdr:col>9</xdr:col>
      <xdr:colOff>390525</xdr:colOff>
      <xdr:row>10</xdr:row>
      <xdr:rowOff>95250</xdr:rowOff>
    </xdr:to>
    <xdr:sp macro="" textlink="">
      <xdr:nvSpPr>
        <xdr:cNvPr id="38" name="Text Box 37"/>
        <xdr:cNvSpPr txBox="1">
          <a:spLocks noChangeArrowheads="1"/>
        </xdr:cNvSpPr>
      </xdr:nvSpPr>
      <xdr:spPr bwMode="auto">
        <a:xfrm>
          <a:off x="6153150" y="18002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18</xdr:row>
      <xdr:rowOff>152400</xdr:rowOff>
    </xdr:from>
    <xdr:to>
      <xdr:col>4</xdr:col>
      <xdr:colOff>190500</xdr:colOff>
      <xdr:row>20</xdr:row>
      <xdr:rowOff>38100</xdr:rowOff>
    </xdr:to>
    <xdr:sp macro="" textlink="">
      <xdr:nvSpPr>
        <xdr:cNvPr id="39" name="Text Box 38"/>
        <xdr:cNvSpPr txBox="1">
          <a:spLocks noChangeArrowheads="1"/>
        </xdr:cNvSpPr>
      </xdr:nvSpPr>
      <xdr:spPr bwMode="auto">
        <a:xfrm>
          <a:off x="3324225" y="3457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276225</xdr:colOff>
      <xdr:row>18</xdr:row>
      <xdr:rowOff>85725</xdr:rowOff>
    </xdr:from>
    <xdr:to>
      <xdr:col>3</xdr:col>
      <xdr:colOff>381000</xdr:colOff>
      <xdr:row>19</xdr:row>
      <xdr:rowOff>152400</xdr:rowOff>
    </xdr:to>
    <xdr:sp macro="" textlink="">
      <xdr:nvSpPr>
        <xdr:cNvPr id="40" name="Text Box 39"/>
        <xdr:cNvSpPr txBox="1">
          <a:spLocks noChangeArrowheads="1"/>
        </xdr:cNvSpPr>
      </xdr:nvSpPr>
      <xdr:spPr bwMode="auto">
        <a:xfrm>
          <a:off x="2990850" y="33909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8</xdr:row>
      <xdr:rowOff>57150</xdr:rowOff>
    </xdr:to>
    <xdr:sp macro="" textlink="">
      <xdr:nvSpPr>
        <xdr:cNvPr id="41" name="Text Box 40"/>
        <xdr:cNvSpPr txBox="1">
          <a:spLocks noChangeArrowheads="1"/>
        </xdr:cNvSpPr>
      </xdr:nvSpPr>
      <xdr:spPr bwMode="auto">
        <a:xfrm>
          <a:off x="4286250" y="14192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295275</xdr:colOff>
      <xdr:row>7</xdr:row>
      <xdr:rowOff>0</xdr:rowOff>
    </xdr:from>
    <xdr:to>
      <xdr:col>6</xdr:col>
      <xdr:colOff>390525</xdr:colOff>
      <xdr:row>8</xdr:row>
      <xdr:rowOff>57150</xdr:rowOff>
    </xdr:to>
    <xdr:sp macro="" textlink="">
      <xdr:nvSpPr>
        <xdr:cNvPr id="42" name="Text Box 41"/>
        <xdr:cNvSpPr txBox="1">
          <a:spLocks noChangeArrowheads="1"/>
        </xdr:cNvSpPr>
      </xdr:nvSpPr>
      <xdr:spPr bwMode="auto">
        <a:xfrm>
          <a:off x="4581525" y="14192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342900</xdr:colOff>
      <xdr:row>7</xdr:row>
      <xdr:rowOff>0</xdr:rowOff>
    </xdr:from>
    <xdr:to>
      <xdr:col>6</xdr:col>
      <xdr:colOff>447675</xdr:colOff>
      <xdr:row>8</xdr:row>
      <xdr:rowOff>57150</xdr:rowOff>
    </xdr:to>
    <xdr:sp macro="" textlink="">
      <xdr:nvSpPr>
        <xdr:cNvPr id="43" name="Text Box 42"/>
        <xdr:cNvSpPr txBox="1">
          <a:spLocks noChangeArrowheads="1"/>
        </xdr:cNvSpPr>
      </xdr:nvSpPr>
      <xdr:spPr bwMode="auto">
        <a:xfrm>
          <a:off x="4629150" y="14192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342900</xdr:colOff>
      <xdr:row>7</xdr:row>
      <xdr:rowOff>0</xdr:rowOff>
    </xdr:from>
    <xdr:to>
      <xdr:col>6</xdr:col>
      <xdr:colOff>447675</xdr:colOff>
      <xdr:row>8</xdr:row>
      <xdr:rowOff>57150</xdr:rowOff>
    </xdr:to>
    <xdr:sp macro="" textlink="">
      <xdr:nvSpPr>
        <xdr:cNvPr id="44" name="Text Box 43"/>
        <xdr:cNvSpPr txBox="1">
          <a:spLocks noChangeArrowheads="1"/>
        </xdr:cNvSpPr>
      </xdr:nvSpPr>
      <xdr:spPr bwMode="auto">
        <a:xfrm>
          <a:off x="4629150" y="14192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190500</xdr:colOff>
      <xdr:row>10</xdr:row>
      <xdr:rowOff>104775</xdr:rowOff>
    </xdr:from>
    <xdr:to>
      <xdr:col>10</xdr:col>
      <xdr:colOff>295275</xdr:colOff>
      <xdr:row>11</xdr:row>
      <xdr:rowOff>161925</xdr:rowOff>
    </xdr:to>
    <xdr:sp macro="" textlink="">
      <xdr:nvSpPr>
        <xdr:cNvPr id="45" name="Text Box 44"/>
        <xdr:cNvSpPr txBox="1">
          <a:spLocks noChangeArrowheads="1"/>
        </xdr:cNvSpPr>
      </xdr:nvSpPr>
      <xdr:spPr bwMode="auto">
        <a:xfrm>
          <a:off x="6572250"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85725</xdr:rowOff>
    </xdr:from>
    <xdr:to>
      <xdr:col>2</xdr:col>
      <xdr:colOff>104775</xdr:colOff>
      <xdr:row>7</xdr:row>
      <xdr:rowOff>152400</xdr:rowOff>
    </xdr:to>
    <xdr:sp macro="" textlink="">
      <xdr:nvSpPr>
        <xdr:cNvPr id="46" name="Text Box 45"/>
        <xdr:cNvSpPr txBox="1">
          <a:spLocks noChangeArrowheads="1"/>
        </xdr:cNvSpPr>
      </xdr:nvSpPr>
      <xdr:spPr bwMode="auto">
        <a:xfrm>
          <a:off x="2190750" y="13335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18</xdr:row>
      <xdr:rowOff>142875</xdr:rowOff>
    </xdr:from>
    <xdr:to>
      <xdr:col>2</xdr:col>
      <xdr:colOff>0</xdr:colOff>
      <xdr:row>18</xdr:row>
      <xdr:rowOff>142875</xdr:rowOff>
    </xdr:to>
    <xdr:sp macro="" textlink="">
      <xdr:nvSpPr>
        <xdr:cNvPr id="47" name="Line 46"/>
        <xdr:cNvSpPr>
          <a:spLocks noChangeShapeType="1"/>
        </xdr:cNvSpPr>
      </xdr:nvSpPr>
      <xdr:spPr bwMode="auto">
        <a:xfrm>
          <a:off x="2190750" y="3448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95250</xdr:rowOff>
    </xdr:from>
    <xdr:to>
      <xdr:col>9</xdr:col>
      <xdr:colOff>76200</xdr:colOff>
      <xdr:row>9</xdr:row>
      <xdr:rowOff>114300</xdr:rowOff>
    </xdr:to>
    <xdr:sp macro="" textlink="">
      <xdr:nvSpPr>
        <xdr:cNvPr id="48" name="Text Box 47"/>
        <xdr:cNvSpPr txBox="1">
          <a:spLocks noChangeArrowheads="1"/>
        </xdr:cNvSpPr>
      </xdr:nvSpPr>
      <xdr:spPr bwMode="auto">
        <a:xfrm>
          <a:off x="5857875" y="1685925"/>
          <a:ext cx="76200" cy="190500"/>
        </a:xfrm>
        <a:prstGeom prst="rect">
          <a:avLst/>
        </a:prstGeom>
        <a:noFill/>
        <a:ln w="9525">
          <a:noFill/>
          <a:miter lim="800000"/>
          <a:headEnd/>
          <a:tailEnd/>
        </a:ln>
        <a:effectLst/>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editAs="oneCell">
    <xdr:from>
      <xdr:col>11</xdr:col>
      <xdr:colOff>295275</xdr:colOff>
      <xdr:row>10</xdr:row>
      <xdr:rowOff>38100</xdr:rowOff>
    </xdr:from>
    <xdr:to>
      <xdr:col>11</xdr:col>
      <xdr:colOff>390525</xdr:colOff>
      <xdr:row>11</xdr:row>
      <xdr:rowOff>95250</xdr:rowOff>
    </xdr:to>
    <xdr:sp macro="" textlink="">
      <xdr:nvSpPr>
        <xdr:cNvPr id="49" name="Text Box 48"/>
        <xdr:cNvSpPr txBox="1">
          <a:spLocks noChangeArrowheads="1"/>
        </xdr:cNvSpPr>
      </xdr:nvSpPr>
      <xdr:spPr bwMode="auto">
        <a:xfrm>
          <a:off x="7200900" y="1971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381000</xdr:colOff>
      <xdr:row>11</xdr:row>
      <xdr:rowOff>38100</xdr:rowOff>
    </xdr:from>
    <xdr:to>
      <xdr:col>12</xdr:col>
      <xdr:colOff>0</xdr:colOff>
      <xdr:row>12</xdr:row>
      <xdr:rowOff>95250</xdr:rowOff>
    </xdr:to>
    <xdr:sp macro="" textlink="">
      <xdr:nvSpPr>
        <xdr:cNvPr id="50" name="Text Box 49"/>
        <xdr:cNvSpPr txBox="1">
          <a:spLocks noChangeArrowheads="1"/>
        </xdr:cNvSpPr>
      </xdr:nvSpPr>
      <xdr:spPr bwMode="auto">
        <a:xfrm>
          <a:off x="7286625" y="2143125"/>
          <a:ext cx="142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295275</xdr:colOff>
      <xdr:row>10</xdr:row>
      <xdr:rowOff>85725</xdr:rowOff>
    </xdr:from>
    <xdr:to>
      <xdr:col>12</xdr:col>
      <xdr:colOff>390525</xdr:colOff>
      <xdr:row>11</xdr:row>
      <xdr:rowOff>152400</xdr:rowOff>
    </xdr:to>
    <xdr:sp macro="" textlink="">
      <xdr:nvSpPr>
        <xdr:cNvPr id="51" name="Text Box 50"/>
        <xdr:cNvSpPr txBox="1">
          <a:spLocks noChangeArrowheads="1"/>
        </xdr:cNvSpPr>
      </xdr:nvSpPr>
      <xdr:spPr bwMode="auto">
        <a:xfrm>
          <a:off x="7724775" y="201930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10</xdr:row>
      <xdr:rowOff>0</xdr:rowOff>
    </xdr:from>
    <xdr:to>
      <xdr:col>9</xdr:col>
      <xdr:colOff>104775</xdr:colOff>
      <xdr:row>11</xdr:row>
      <xdr:rowOff>57150</xdr:rowOff>
    </xdr:to>
    <xdr:sp macro="" textlink="">
      <xdr:nvSpPr>
        <xdr:cNvPr id="52" name="Text Box 51"/>
        <xdr:cNvSpPr txBox="1">
          <a:spLocks noChangeArrowheads="1"/>
        </xdr:cNvSpPr>
      </xdr:nvSpPr>
      <xdr:spPr bwMode="auto">
        <a:xfrm>
          <a:off x="5857875" y="1933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10</xdr:row>
      <xdr:rowOff>0</xdr:rowOff>
    </xdr:from>
    <xdr:to>
      <xdr:col>9</xdr:col>
      <xdr:colOff>0</xdr:colOff>
      <xdr:row>10</xdr:row>
      <xdr:rowOff>76200</xdr:rowOff>
    </xdr:to>
    <xdr:sp macro="" textlink="">
      <xdr:nvSpPr>
        <xdr:cNvPr id="53" name="Text Box 52"/>
        <xdr:cNvSpPr txBox="1">
          <a:spLocks noChangeArrowheads="1"/>
        </xdr:cNvSpPr>
      </xdr:nvSpPr>
      <xdr:spPr bwMode="auto">
        <a:xfrm>
          <a:off x="5857875" y="1933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10</xdr:row>
      <xdr:rowOff>123825</xdr:rowOff>
    </xdr:from>
    <xdr:to>
      <xdr:col>9</xdr:col>
      <xdr:colOff>0</xdr:colOff>
      <xdr:row>11</xdr:row>
      <xdr:rowOff>57150</xdr:rowOff>
    </xdr:to>
    <xdr:sp macro="" textlink="">
      <xdr:nvSpPr>
        <xdr:cNvPr id="54" name="Text Box 53"/>
        <xdr:cNvSpPr txBox="1">
          <a:spLocks noChangeArrowheads="1"/>
        </xdr:cNvSpPr>
      </xdr:nvSpPr>
      <xdr:spPr bwMode="auto">
        <a:xfrm>
          <a:off x="5857875" y="20574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xdr:row>
      <xdr:rowOff>38100</xdr:rowOff>
    </xdr:from>
    <xdr:to>
      <xdr:col>9</xdr:col>
      <xdr:colOff>104775</xdr:colOff>
      <xdr:row>6</xdr:row>
      <xdr:rowOff>95250</xdr:rowOff>
    </xdr:to>
    <xdr:sp macro="" textlink="">
      <xdr:nvSpPr>
        <xdr:cNvPr id="55" name="Text Box 54"/>
        <xdr:cNvSpPr txBox="1">
          <a:spLocks noChangeArrowheads="1"/>
        </xdr:cNvSpPr>
      </xdr:nvSpPr>
      <xdr:spPr bwMode="auto">
        <a:xfrm>
          <a:off x="5857875" y="1114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152400</xdr:colOff>
      <xdr:row>6</xdr:row>
      <xdr:rowOff>152400</xdr:rowOff>
    </xdr:from>
    <xdr:to>
      <xdr:col>12</xdr:col>
      <xdr:colOff>257175</xdr:colOff>
      <xdr:row>8</xdr:row>
      <xdr:rowOff>38100</xdr:rowOff>
    </xdr:to>
    <xdr:sp macro="" textlink="">
      <xdr:nvSpPr>
        <xdr:cNvPr id="56" name="Text Box 55"/>
        <xdr:cNvSpPr txBox="1">
          <a:spLocks noChangeArrowheads="1"/>
        </xdr:cNvSpPr>
      </xdr:nvSpPr>
      <xdr:spPr bwMode="auto">
        <a:xfrm>
          <a:off x="7581900" y="1400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381000</xdr:colOff>
      <xdr:row>6</xdr:row>
      <xdr:rowOff>85725</xdr:rowOff>
    </xdr:from>
    <xdr:to>
      <xdr:col>8</xdr:col>
      <xdr:colOff>0</xdr:colOff>
      <xdr:row>7</xdr:row>
      <xdr:rowOff>152400</xdr:rowOff>
    </xdr:to>
    <xdr:sp macro="" textlink="">
      <xdr:nvSpPr>
        <xdr:cNvPr id="57" name="Text Box 56"/>
        <xdr:cNvSpPr txBox="1">
          <a:spLocks noChangeArrowheads="1"/>
        </xdr:cNvSpPr>
      </xdr:nvSpPr>
      <xdr:spPr bwMode="auto">
        <a:xfrm>
          <a:off x="5191125" y="1333500"/>
          <a:ext cx="1428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228600</xdr:colOff>
      <xdr:row>7</xdr:row>
      <xdr:rowOff>152400</xdr:rowOff>
    </xdr:from>
    <xdr:to>
      <xdr:col>12</xdr:col>
      <xdr:colOff>333375</xdr:colOff>
      <xdr:row>9</xdr:row>
      <xdr:rowOff>38100</xdr:rowOff>
    </xdr:to>
    <xdr:sp macro="" textlink="">
      <xdr:nvSpPr>
        <xdr:cNvPr id="58" name="Text Box 57"/>
        <xdr:cNvSpPr txBox="1">
          <a:spLocks noChangeArrowheads="1"/>
        </xdr:cNvSpPr>
      </xdr:nvSpPr>
      <xdr:spPr bwMode="auto">
        <a:xfrm>
          <a:off x="7658100" y="15716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800100</xdr:colOff>
      <xdr:row>19</xdr:row>
      <xdr:rowOff>95250</xdr:rowOff>
    </xdr:from>
    <xdr:to>
      <xdr:col>1</xdr:col>
      <xdr:colOff>1247775</xdr:colOff>
      <xdr:row>20</xdr:row>
      <xdr:rowOff>85725</xdr:rowOff>
    </xdr:to>
    <xdr:sp macro="" textlink="">
      <xdr:nvSpPr>
        <xdr:cNvPr id="59" name="Text Box 58"/>
        <xdr:cNvSpPr txBox="1">
          <a:spLocks noChangeArrowheads="1"/>
        </xdr:cNvSpPr>
      </xdr:nvSpPr>
      <xdr:spPr bwMode="auto">
        <a:xfrm>
          <a:off x="1485900" y="3571875"/>
          <a:ext cx="447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781050</xdr:colOff>
      <xdr:row>17</xdr:row>
      <xdr:rowOff>142875</xdr:rowOff>
    </xdr:from>
    <xdr:to>
      <xdr:col>1</xdr:col>
      <xdr:colOff>1162050</xdr:colOff>
      <xdr:row>18</xdr:row>
      <xdr:rowOff>114300</xdr:rowOff>
    </xdr:to>
    <xdr:sp macro="" textlink="">
      <xdr:nvSpPr>
        <xdr:cNvPr id="60" name="Rectangle 59"/>
        <xdr:cNvSpPr>
          <a:spLocks noChangeArrowheads="1"/>
        </xdr:cNvSpPr>
      </xdr:nvSpPr>
      <xdr:spPr bwMode="auto">
        <a:xfrm>
          <a:off x="1466850" y="3276600"/>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28575</xdr:colOff>
      <xdr:row>11</xdr:row>
      <xdr:rowOff>9525</xdr:rowOff>
    </xdr:from>
    <xdr:to>
      <xdr:col>7</xdr:col>
      <xdr:colOff>114300</xdr:colOff>
      <xdr:row>11</xdr:row>
      <xdr:rowOff>9525</xdr:rowOff>
    </xdr:to>
    <xdr:sp macro="" textlink="">
      <xdr:nvSpPr>
        <xdr:cNvPr id="61" name="Line 60"/>
        <xdr:cNvSpPr>
          <a:spLocks noChangeShapeType="1"/>
        </xdr:cNvSpPr>
      </xdr:nvSpPr>
      <xdr:spPr bwMode="auto">
        <a:xfrm>
          <a:off x="3267075" y="2114550"/>
          <a:ext cx="1657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38100</xdr:colOff>
      <xdr:row>11</xdr:row>
      <xdr:rowOff>28575</xdr:rowOff>
    </xdr:from>
    <xdr:to>
      <xdr:col>7</xdr:col>
      <xdr:colOff>57150</xdr:colOff>
      <xdr:row>11</xdr:row>
      <xdr:rowOff>28575</xdr:rowOff>
    </xdr:to>
    <xdr:sp macro="" textlink="">
      <xdr:nvSpPr>
        <xdr:cNvPr id="62" name="Line 61"/>
        <xdr:cNvSpPr>
          <a:spLocks noChangeShapeType="1"/>
        </xdr:cNvSpPr>
      </xdr:nvSpPr>
      <xdr:spPr bwMode="auto">
        <a:xfrm>
          <a:off x="3276600" y="2133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66675</xdr:colOff>
      <xdr:row>11</xdr:row>
      <xdr:rowOff>0</xdr:rowOff>
    </xdr:from>
    <xdr:to>
      <xdr:col>7</xdr:col>
      <xdr:colOff>76200</xdr:colOff>
      <xdr:row>11</xdr:row>
      <xdr:rowOff>0</xdr:rowOff>
    </xdr:to>
    <xdr:sp macro="" textlink="">
      <xdr:nvSpPr>
        <xdr:cNvPr id="63" name="Line 62"/>
        <xdr:cNvSpPr>
          <a:spLocks noChangeShapeType="1"/>
        </xdr:cNvSpPr>
      </xdr:nvSpPr>
      <xdr:spPr bwMode="auto">
        <a:xfrm>
          <a:off x="3305175" y="2105025"/>
          <a:ext cx="1581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152400</xdr:colOff>
      <xdr:row>10</xdr:row>
      <xdr:rowOff>152400</xdr:rowOff>
    </xdr:from>
    <xdr:to>
      <xdr:col>5</xdr:col>
      <xdr:colOff>142875</xdr:colOff>
      <xdr:row>13</xdr:row>
      <xdr:rowOff>142875</xdr:rowOff>
    </xdr:to>
    <xdr:sp macro="" textlink="">
      <xdr:nvSpPr>
        <xdr:cNvPr id="64" name="Line 63"/>
        <xdr:cNvSpPr>
          <a:spLocks noChangeShapeType="1"/>
        </xdr:cNvSpPr>
      </xdr:nvSpPr>
      <xdr:spPr bwMode="auto">
        <a:xfrm flipH="1">
          <a:off x="3390900" y="2085975"/>
          <a:ext cx="514350" cy="5048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3</xdr:col>
      <xdr:colOff>76200</xdr:colOff>
      <xdr:row>10</xdr:row>
      <xdr:rowOff>85725</xdr:rowOff>
    </xdr:from>
    <xdr:to>
      <xdr:col>3</xdr:col>
      <xdr:colOff>76200</xdr:colOff>
      <xdr:row>12</xdr:row>
      <xdr:rowOff>28575</xdr:rowOff>
    </xdr:to>
    <xdr:sp macro="" textlink="">
      <xdr:nvSpPr>
        <xdr:cNvPr id="65" name="Line 64"/>
        <xdr:cNvSpPr>
          <a:spLocks noChangeShapeType="1"/>
        </xdr:cNvSpPr>
      </xdr:nvSpPr>
      <xdr:spPr bwMode="auto">
        <a:xfrm>
          <a:off x="2790825" y="2019300"/>
          <a:ext cx="0" cy="285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3</xdr:col>
      <xdr:colOff>114300</xdr:colOff>
      <xdr:row>10</xdr:row>
      <xdr:rowOff>95250</xdr:rowOff>
    </xdr:from>
    <xdr:to>
      <xdr:col>3</xdr:col>
      <xdr:colOff>114300</xdr:colOff>
      <xdr:row>12</xdr:row>
      <xdr:rowOff>47625</xdr:rowOff>
    </xdr:to>
    <xdr:sp macro="" textlink="">
      <xdr:nvSpPr>
        <xdr:cNvPr id="66" name="Line 65"/>
        <xdr:cNvSpPr>
          <a:spLocks noChangeShapeType="1"/>
        </xdr:cNvSpPr>
      </xdr:nvSpPr>
      <xdr:spPr bwMode="auto">
        <a:xfrm>
          <a:off x="2828925" y="2028825"/>
          <a:ext cx="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3</xdr:col>
      <xdr:colOff>114300</xdr:colOff>
      <xdr:row>10</xdr:row>
      <xdr:rowOff>85725</xdr:rowOff>
    </xdr:from>
    <xdr:to>
      <xdr:col>3</xdr:col>
      <xdr:colOff>114300</xdr:colOff>
      <xdr:row>12</xdr:row>
      <xdr:rowOff>38100</xdr:rowOff>
    </xdr:to>
    <xdr:sp macro="" textlink="">
      <xdr:nvSpPr>
        <xdr:cNvPr id="67" name="Line 66"/>
        <xdr:cNvSpPr>
          <a:spLocks noChangeShapeType="1"/>
        </xdr:cNvSpPr>
      </xdr:nvSpPr>
      <xdr:spPr bwMode="auto">
        <a:xfrm>
          <a:off x="2828925" y="2019300"/>
          <a:ext cx="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4</xdr:col>
      <xdr:colOff>238125</xdr:colOff>
      <xdr:row>9</xdr:row>
      <xdr:rowOff>114300</xdr:rowOff>
    </xdr:from>
    <xdr:to>
      <xdr:col>4</xdr:col>
      <xdr:colOff>238125</xdr:colOff>
      <xdr:row>13</xdr:row>
      <xdr:rowOff>57150</xdr:rowOff>
    </xdr:to>
    <xdr:sp macro="" textlink="">
      <xdr:nvSpPr>
        <xdr:cNvPr id="68" name="Line 68"/>
        <xdr:cNvSpPr>
          <a:spLocks noChangeShapeType="1"/>
        </xdr:cNvSpPr>
      </xdr:nvSpPr>
      <xdr:spPr bwMode="auto">
        <a:xfrm>
          <a:off x="3476625" y="1876425"/>
          <a:ext cx="0" cy="628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13</xdr:col>
      <xdr:colOff>0</xdr:colOff>
      <xdr:row>23</xdr:row>
      <xdr:rowOff>85725</xdr:rowOff>
    </xdr:from>
    <xdr:to>
      <xdr:col>14</xdr:col>
      <xdr:colOff>333375</xdr:colOff>
      <xdr:row>24</xdr:row>
      <xdr:rowOff>152400</xdr:rowOff>
    </xdr:to>
    <xdr:sp macro="" textlink="">
      <xdr:nvSpPr>
        <xdr:cNvPr id="69" name="Rectangle 69"/>
        <xdr:cNvSpPr>
          <a:spLocks noChangeArrowheads="1"/>
        </xdr:cNvSpPr>
      </xdr:nvSpPr>
      <xdr:spPr bwMode="auto">
        <a:xfrm>
          <a:off x="7953375" y="4248150"/>
          <a:ext cx="857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585241</xdr:colOff>
      <xdr:row>0</xdr:row>
      <xdr:rowOff>263898</xdr:rowOff>
    </xdr:from>
    <xdr:to>
      <xdr:col>20</xdr:col>
      <xdr:colOff>181562</xdr:colOff>
      <xdr:row>3</xdr:row>
      <xdr:rowOff>79748</xdr:rowOff>
    </xdr:to>
    <xdr:sp macro="" textlink="">
      <xdr:nvSpPr>
        <xdr:cNvPr id="70" name="WordArt 70"/>
        <xdr:cNvSpPr>
          <a:spLocks noChangeArrowheads="1" noChangeShapeType="1" noTextEdit="1"/>
        </xdr:cNvSpPr>
      </xdr:nvSpPr>
      <xdr:spPr bwMode="auto">
        <a:xfrm>
          <a:off x="1271041" y="263898"/>
          <a:ext cx="10150021" cy="549275"/>
        </a:xfrm>
        <a:prstGeom prst="rect">
          <a:avLst/>
        </a:prstGeom>
      </xdr:spPr>
      <xdr:txBody>
        <a:bodyPr wrap="none" fromWordArt="1">
          <a:prstTxWarp prst="textPlain">
            <a:avLst>
              <a:gd name="adj" fmla="val 50000"/>
            </a:avLst>
          </a:prstTxWarp>
        </a:bodyPr>
        <a:lstStyle/>
        <a:p>
          <a:pPr algn="ctr" rtl="0"/>
          <a:r>
            <a:rPr lang="ja-JP" altLang="en-US" sz="3600" b="1" kern="10" cap="none" spc="0">
              <a:ln w="12700">
                <a:solidFill>
                  <a:schemeClr val="tx2">
                    <a:satMod val="155000"/>
                  </a:schemeClr>
                </a:solidFill>
                <a:prstDash val="solid"/>
              </a:ln>
              <a:solidFill>
                <a:schemeClr val="tx2">
                  <a:lumMod val="40000"/>
                  <a:lumOff val="60000"/>
                </a:schemeClr>
              </a:solidFill>
              <a:effectLst>
                <a:outerShdw blurRad="41275" dist="20320" dir="1800000" algn="tl" rotWithShape="0">
                  <a:srgbClr val="000000">
                    <a:alpha val="40000"/>
                  </a:srgbClr>
                </a:outerShdw>
              </a:effectLst>
              <a:latin typeface="ＭＳ Ｐゴシック"/>
              <a:ea typeface="ＭＳ Ｐゴシック"/>
            </a:rPr>
            <a:t>労働市場月報（令和２年４月）</a:t>
          </a:r>
        </a:p>
      </xdr:txBody>
    </xdr:sp>
    <xdr:clientData/>
  </xdr:twoCellAnchor>
  <xdr:twoCellAnchor>
    <xdr:from>
      <xdr:col>25</xdr:col>
      <xdr:colOff>0</xdr:colOff>
      <xdr:row>20</xdr:row>
      <xdr:rowOff>47625</xdr:rowOff>
    </xdr:from>
    <xdr:to>
      <xdr:col>25</xdr:col>
      <xdr:colOff>0</xdr:colOff>
      <xdr:row>21</xdr:row>
      <xdr:rowOff>142875</xdr:rowOff>
    </xdr:to>
    <xdr:sp macro="" textlink="">
      <xdr:nvSpPr>
        <xdr:cNvPr id="71" name="Text Box 106"/>
        <xdr:cNvSpPr txBox="1">
          <a:spLocks noChangeArrowheads="1"/>
        </xdr:cNvSpPr>
      </xdr:nvSpPr>
      <xdr:spPr bwMode="auto">
        <a:xfrm>
          <a:off x="13392150" y="3695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0</xdr:colOff>
      <xdr:row>21</xdr:row>
      <xdr:rowOff>95250</xdr:rowOff>
    </xdr:from>
    <xdr:to>
      <xdr:col>25</xdr:col>
      <xdr:colOff>0</xdr:colOff>
      <xdr:row>21</xdr:row>
      <xdr:rowOff>95250</xdr:rowOff>
    </xdr:to>
    <xdr:sp macro="" textlink="">
      <xdr:nvSpPr>
        <xdr:cNvPr id="72" name="Line 107"/>
        <xdr:cNvSpPr>
          <a:spLocks noChangeShapeType="1"/>
        </xdr:cNvSpPr>
      </xdr:nvSpPr>
      <xdr:spPr bwMode="auto">
        <a:xfrm>
          <a:off x="13392150" y="3914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29</xdr:row>
      <xdr:rowOff>38100</xdr:rowOff>
    </xdr:from>
    <xdr:to>
      <xdr:col>25</xdr:col>
      <xdr:colOff>0</xdr:colOff>
      <xdr:row>29</xdr:row>
      <xdr:rowOff>38100</xdr:rowOff>
    </xdr:to>
    <xdr:sp macro="" textlink="">
      <xdr:nvSpPr>
        <xdr:cNvPr id="73" name="Line 108"/>
        <xdr:cNvSpPr>
          <a:spLocks noChangeShapeType="1"/>
        </xdr:cNvSpPr>
      </xdr:nvSpPr>
      <xdr:spPr bwMode="auto">
        <a:xfrm>
          <a:off x="13392150" y="5229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21</xdr:row>
      <xdr:rowOff>85725</xdr:rowOff>
    </xdr:from>
    <xdr:to>
      <xdr:col>25</xdr:col>
      <xdr:colOff>0</xdr:colOff>
      <xdr:row>22</xdr:row>
      <xdr:rowOff>38100</xdr:rowOff>
    </xdr:to>
    <xdr:sp macro="" textlink="">
      <xdr:nvSpPr>
        <xdr:cNvPr id="74" name="Line 109"/>
        <xdr:cNvSpPr>
          <a:spLocks noChangeShapeType="1"/>
        </xdr:cNvSpPr>
      </xdr:nvSpPr>
      <xdr:spPr bwMode="auto">
        <a:xfrm>
          <a:off x="13392150" y="3905250"/>
          <a:ext cx="0" cy="1238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25</xdr:col>
      <xdr:colOff>0</xdr:colOff>
      <xdr:row>22</xdr:row>
      <xdr:rowOff>9525</xdr:rowOff>
    </xdr:from>
    <xdr:to>
      <xdr:col>25</xdr:col>
      <xdr:colOff>0</xdr:colOff>
      <xdr:row>22</xdr:row>
      <xdr:rowOff>28575</xdr:rowOff>
    </xdr:to>
    <xdr:sp macro="" textlink="">
      <xdr:nvSpPr>
        <xdr:cNvPr id="75" name="Line 110"/>
        <xdr:cNvSpPr>
          <a:spLocks noChangeShapeType="1"/>
        </xdr:cNvSpPr>
      </xdr:nvSpPr>
      <xdr:spPr bwMode="auto">
        <a:xfrm>
          <a:off x="13392150" y="400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25</xdr:col>
      <xdr:colOff>0</xdr:colOff>
      <xdr:row>21</xdr:row>
      <xdr:rowOff>85725</xdr:rowOff>
    </xdr:from>
    <xdr:to>
      <xdr:col>25</xdr:col>
      <xdr:colOff>0</xdr:colOff>
      <xdr:row>21</xdr:row>
      <xdr:rowOff>104775</xdr:rowOff>
    </xdr:to>
    <xdr:sp macro="" textlink="">
      <xdr:nvSpPr>
        <xdr:cNvPr id="76" name="Line 111"/>
        <xdr:cNvSpPr>
          <a:spLocks noChangeShapeType="1"/>
        </xdr:cNvSpPr>
      </xdr:nvSpPr>
      <xdr:spPr bwMode="auto">
        <a:xfrm flipV="1">
          <a:off x="13392150" y="3905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29</xdr:row>
      <xdr:rowOff>57150</xdr:rowOff>
    </xdr:from>
    <xdr:to>
      <xdr:col>25</xdr:col>
      <xdr:colOff>0</xdr:colOff>
      <xdr:row>29</xdr:row>
      <xdr:rowOff>57150</xdr:rowOff>
    </xdr:to>
    <xdr:sp macro="" textlink="">
      <xdr:nvSpPr>
        <xdr:cNvPr id="77" name="Line 112"/>
        <xdr:cNvSpPr>
          <a:spLocks noChangeShapeType="1"/>
        </xdr:cNvSpPr>
      </xdr:nvSpPr>
      <xdr:spPr bwMode="auto">
        <a:xfrm>
          <a:off x="13392150" y="5248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29</xdr:row>
      <xdr:rowOff>85725</xdr:rowOff>
    </xdr:from>
    <xdr:to>
      <xdr:col>25</xdr:col>
      <xdr:colOff>0</xdr:colOff>
      <xdr:row>29</xdr:row>
      <xdr:rowOff>95250</xdr:rowOff>
    </xdr:to>
    <xdr:sp macro="" textlink="">
      <xdr:nvSpPr>
        <xdr:cNvPr id="78" name="Line 113"/>
        <xdr:cNvSpPr>
          <a:spLocks noChangeShapeType="1"/>
        </xdr:cNvSpPr>
      </xdr:nvSpPr>
      <xdr:spPr bwMode="auto">
        <a:xfrm flipV="1">
          <a:off x="13392150" y="527685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29</xdr:row>
      <xdr:rowOff>38100</xdr:rowOff>
    </xdr:from>
    <xdr:to>
      <xdr:col>25</xdr:col>
      <xdr:colOff>0</xdr:colOff>
      <xdr:row>29</xdr:row>
      <xdr:rowOff>38100</xdr:rowOff>
    </xdr:to>
    <xdr:sp macro="" textlink="">
      <xdr:nvSpPr>
        <xdr:cNvPr id="79" name="Line 114"/>
        <xdr:cNvSpPr>
          <a:spLocks noChangeShapeType="1"/>
        </xdr:cNvSpPr>
      </xdr:nvSpPr>
      <xdr:spPr bwMode="auto">
        <a:xfrm>
          <a:off x="13392150" y="5229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29</xdr:row>
      <xdr:rowOff>0</xdr:rowOff>
    </xdr:from>
    <xdr:to>
      <xdr:col>25</xdr:col>
      <xdr:colOff>0</xdr:colOff>
      <xdr:row>29</xdr:row>
      <xdr:rowOff>0</xdr:rowOff>
    </xdr:to>
    <xdr:sp macro="" textlink="">
      <xdr:nvSpPr>
        <xdr:cNvPr id="80" name="Line 115"/>
        <xdr:cNvSpPr>
          <a:spLocks noChangeShapeType="1"/>
        </xdr:cNvSpPr>
      </xdr:nvSpPr>
      <xdr:spPr bwMode="auto">
        <a:xfrm>
          <a:off x="13392150" y="51911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31</xdr:row>
      <xdr:rowOff>0</xdr:rowOff>
    </xdr:from>
    <xdr:to>
      <xdr:col>25</xdr:col>
      <xdr:colOff>0</xdr:colOff>
      <xdr:row>31</xdr:row>
      <xdr:rowOff>0</xdr:rowOff>
    </xdr:to>
    <xdr:sp macro="" textlink="">
      <xdr:nvSpPr>
        <xdr:cNvPr id="81" name="Line 116"/>
        <xdr:cNvSpPr>
          <a:spLocks noChangeShapeType="1"/>
        </xdr:cNvSpPr>
      </xdr:nvSpPr>
      <xdr:spPr bwMode="auto">
        <a:xfrm>
          <a:off x="13392150" y="55340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31</xdr:row>
      <xdr:rowOff>0</xdr:rowOff>
    </xdr:from>
    <xdr:to>
      <xdr:col>25</xdr:col>
      <xdr:colOff>0</xdr:colOff>
      <xdr:row>31</xdr:row>
      <xdr:rowOff>0</xdr:rowOff>
    </xdr:to>
    <xdr:sp macro="" textlink="">
      <xdr:nvSpPr>
        <xdr:cNvPr id="82" name="Line 117"/>
        <xdr:cNvSpPr>
          <a:spLocks noChangeShapeType="1"/>
        </xdr:cNvSpPr>
      </xdr:nvSpPr>
      <xdr:spPr bwMode="auto">
        <a:xfrm>
          <a:off x="13392150" y="55340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31</xdr:row>
      <xdr:rowOff>0</xdr:rowOff>
    </xdr:from>
    <xdr:to>
      <xdr:col>25</xdr:col>
      <xdr:colOff>0</xdr:colOff>
      <xdr:row>31</xdr:row>
      <xdr:rowOff>0</xdr:rowOff>
    </xdr:to>
    <xdr:sp macro="" textlink="">
      <xdr:nvSpPr>
        <xdr:cNvPr id="83" name="Line 118"/>
        <xdr:cNvSpPr>
          <a:spLocks noChangeShapeType="1"/>
        </xdr:cNvSpPr>
      </xdr:nvSpPr>
      <xdr:spPr bwMode="auto">
        <a:xfrm>
          <a:off x="13392150" y="55340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22</xdr:row>
      <xdr:rowOff>0</xdr:rowOff>
    </xdr:from>
    <xdr:to>
      <xdr:col>25</xdr:col>
      <xdr:colOff>0</xdr:colOff>
      <xdr:row>22</xdr:row>
      <xdr:rowOff>0</xdr:rowOff>
    </xdr:to>
    <xdr:sp macro="" textlink="">
      <xdr:nvSpPr>
        <xdr:cNvPr id="84" name="Line 119"/>
        <xdr:cNvSpPr>
          <a:spLocks noChangeShapeType="1"/>
        </xdr:cNvSpPr>
      </xdr:nvSpPr>
      <xdr:spPr bwMode="auto">
        <a:xfrm>
          <a:off x="13392150" y="3990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28</xdr:row>
      <xdr:rowOff>114300</xdr:rowOff>
    </xdr:from>
    <xdr:to>
      <xdr:col>25</xdr:col>
      <xdr:colOff>161925</xdr:colOff>
      <xdr:row>28</xdr:row>
      <xdr:rowOff>114300</xdr:rowOff>
    </xdr:to>
    <xdr:sp macro="" textlink="">
      <xdr:nvSpPr>
        <xdr:cNvPr id="85" name="Line 120"/>
        <xdr:cNvSpPr>
          <a:spLocks noChangeShapeType="1"/>
        </xdr:cNvSpPr>
      </xdr:nvSpPr>
      <xdr:spPr bwMode="auto">
        <a:xfrm>
          <a:off x="13392150" y="5133975"/>
          <a:ext cx="161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19</xdr:row>
      <xdr:rowOff>161925</xdr:rowOff>
    </xdr:from>
    <xdr:to>
      <xdr:col>25</xdr:col>
      <xdr:colOff>0</xdr:colOff>
      <xdr:row>19</xdr:row>
      <xdr:rowOff>161925</xdr:rowOff>
    </xdr:to>
    <xdr:sp macro="" textlink="">
      <xdr:nvSpPr>
        <xdr:cNvPr id="86" name="Line 121"/>
        <xdr:cNvSpPr>
          <a:spLocks noChangeShapeType="1"/>
        </xdr:cNvSpPr>
      </xdr:nvSpPr>
      <xdr:spPr bwMode="auto">
        <a:xfrm>
          <a:off x="13392150" y="36385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19</xdr:row>
      <xdr:rowOff>142875</xdr:rowOff>
    </xdr:from>
    <xdr:to>
      <xdr:col>25</xdr:col>
      <xdr:colOff>0</xdr:colOff>
      <xdr:row>19</xdr:row>
      <xdr:rowOff>142875</xdr:rowOff>
    </xdr:to>
    <xdr:sp macro="" textlink="">
      <xdr:nvSpPr>
        <xdr:cNvPr id="87" name="Line 122"/>
        <xdr:cNvSpPr>
          <a:spLocks noChangeShapeType="1"/>
        </xdr:cNvSpPr>
      </xdr:nvSpPr>
      <xdr:spPr bwMode="auto">
        <a:xfrm>
          <a:off x="13392150" y="36195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29</xdr:row>
      <xdr:rowOff>47625</xdr:rowOff>
    </xdr:from>
    <xdr:to>
      <xdr:col>25</xdr:col>
      <xdr:colOff>0</xdr:colOff>
      <xdr:row>30</xdr:row>
      <xdr:rowOff>57150</xdr:rowOff>
    </xdr:to>
    <xdr:sp macro="" textlink="">
      <xdr:nvSpPr>
        <xdr:cNvPr id="88" name="Text Box 123"/>
        <xdr:cNvSpPr txBox="1">
          <a:spLocks noChangeArrowheads="1"/>
        </xdr:cNvSpPr>
      </xdr:nvSpPr>
      <xdr:spPr bwMode="auto">
        <a:xfrm>
          <a:off x="13392150" y="52387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0</xdr:colOff>
      <xdr:row>30</xdr:row>
      <xdr:rowOff>76200</xdr:rowOff>
    </xdr:from>
    <xdr:to>
      <xdr:col>25</xdr:col>
      <xdr:colOff>0</xdr:colOff>
      <xdr:row>30</xdr:row>
      <xdr:rowOff>76200</xdr:rowOff>
    </xdr:to>
    <xdr:sp macro="" textlink="">
      <xdr:nvSpPr>
        <xdr:cNvPr id="89" name="Line 124"/>
        <xdr:cNvSpPr>
          <a:spLocks noChangeShapeType="1"/>
        </xdr:cNvSpPr>
      </xdr:nvSpPr>
      <xdr:spPr bwMode="auto">
        <a:xfrm>
          <a:off x="13392150" y="5438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104775</xdr:rowOff>
    </xdr:from>
    <xdr:to>
      <xdr:col>25</xdr:col>
      <xdr:colOff>0</xdr:colOff>
      <xdr:row>30</xdr:row>
      <xdr:rowOff>104775</xdr:rowOff>
    </xdr:to>
    <xdr:sp macro="" textlink="">
      <xdr:nvSpPr>
        <xdr:cNvPr id="90" name="Line 125"/>
        <xdr:cNvSpPr>
          <a:spLocks noChangeShapeType="1"/>
        </xdr:cNvSpPr>
      </xdr:nvSpPr>
      <xdr:spPr bwMode="auto">
        <a:xfrm>
          <a:off x="13392150" y="54673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66675</xdr:rowOff>
    </xdr:from>
    <xdr:to>
      <xdr:col>25</xdr:col>
      <xdr:colOff>0</xdr:colOff>
      <xdr:row>30</xdr:row>
      <xdr:rowOff>66675</xdr:rowOff>
    </xdr:to>
    <xdr:sp macro="" textlink="">
      <xdr:nvSpPr>
        <xdr:cNvPr id="91" name="Line 126"/>
        <xdr:cNvSpPr>
          <a:spLocks noChangeShapeType="1"/>
        </xdr:cNvSpPr>
      </xdr:nvSpPr>
      <xdr:spPr bwMode="auto">
        <a:xfrm>
          <a:off x="13392150" y="54292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104775</xdr:rowOff>
    </xdr:from>
    <xdr:to>
      <xdr:col>25</xdr:col>
      <xdr:colOff>0</xdr:colOff>
      <xdr:row>30</xdr:row>
      <xdr:rowOff>104775</xdr:rowOff>
    </xdr:to>
    <xdr:sp macro="" textlink="">
      <xdr:nvSpPr>
        <xdr:cNvPr id="92" name="Line 127"/>
        <xdr:cNvSpPr>
          <a:spLocks noChangeShapeType="1"/>
        </xdr:cNvSpPr>
      </xdr:nvSpPr>
      <xdr:spPr bwMode="auto">
        <a:xfrm>
          <a:off x="13392150" y="54673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85725</xdr:rowOff>
    </xdr:from>
    <xdr:to>
      <xdr:col>25</xdr:col>
      <xdr:colOff>0</xdr:colOff>
      <xdr:row>30</xdr:row>
      <xdr:rowOff>85725</xdr:rowOff>
    </xdr:to>
    <xdr:sp macro="" textlink="">
      <xdr:nvSpPr>
        <xdr:cNvPr id="93" name="Line 128"/>
        <xdr:cNvSpPr>
          <a:spLocks noChangeShapeType="1"/>
        </xdr:cNvSpPr>
      </xdr:nvSpPr>
      <xdr:spPr bwMode="auto">
        <a:xfrm>
          <a:off x="13392150" y="5448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104775</xdr:rowOff>
    </xdr:from>
    <xdr:to>
      <xdr:col>25</xdr:col>
      <xdr:colOff>123825</xdr:colOff>
      <xdr:row>30</xdr:row>
      <xdr:rowOff>104775</xdr:rowOff>
    </xdr:to>
    <xdr:sp macro="" textlink="">
      <xdr:nvSpPr>
        <xdr:cNvPr id="94" name="Line 129"/>
        <xdr:cNvSpPr>
          <a:spLocks noChangeShapeType="1"/>
        </xdr:cNvSpPr>
      </xdr:nvSpPr>
      <xdr:spPr bwMode="auto">
        <a:xfrm>
          <a:off x="13392150" y="5467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85725</xdr:rowOff>
    </xdr:from>
    <xdr:to>
      <xdr:col>25</xdr:col>
      <xdr:colOff>95250</xdr:colOff>
      <xdr:row>30</xdr:row>
      <xdr:rowOff>85725</xdr:rowOff>
    </xdr:to>
    <xdr:sp macro="" textlink="">
      <xdr:nvSpPr>
        <xdr:cNvPr id="95" name="Line 130"/>
        <xdr:cNvSpPr>
          <a:spLocks noChangeShapeType="1"/>
        </xdr:cNvSpPr>
      </xdr:nvSpPr>
      <xdr:spPr bwMode="auto">
        <a:xfrm>
          <a:off x="13392150" y="5448300"/>
          <a:ext cx="95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104775</xdr:rowOff>
    </xdr:from>
    <xdr:to>
      <xdr:col>25</xdr:col>
      <xdr:colOff>142875</xdr:colOff>
      <xdr:row>30</xdr:row>
      <xdr:rowOff>104775</xdr:rowOff>
    </xdr:to>
    <xdr:sp macro="" textlink="">
      <xdr:nvSpPr>
        <xdr:cNvPr id="96" name="Line 131"/>
        <xdr:cNvSpPr>
          <a:spLocks noChangeShapeType="1"/>
        </xdr:cNvSpPr>
      </xdr:nvSpPr>
      <xdr:spPr bwMode="auto">
        <a:xfrm>
          <a:off x="13392150" y="546735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104775</xdr:rowOff>
    </xdr:from>
    <xdr:to>
      <xdr:col>25</xdr:col>
      <xdr:colOff>114300</xdr:colOff>
      <xdr:row>30</xdr:row>
      <xdr:rowOff>104775</xdr:rowOff>
    </xdr:to>
    <xdr:sp macro="" textlink="">
      <xdr:nvSpPr>
        <xdr:cNvPr id="97" name="Line 132"/>
        <xdr:cNvSpPr>
          <a:spLocks noChangeShapeType="1"/>
        </xdr:cNvSpPr>
      </xdr:nvSpPr>
      <xdr:spPr bwMode="auto">
        <a:xfrm>
          <a:off x="13392150" y="5467350"/>
          <a:ext cx="114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30</xdr:row>
      <xdr:rowOff>85725</xdr:rowOff>
    </xdr:from>
    <xdr:to>
      <xdr:col>25</xdr:col>
      <xdr:colOff>114300</xdr:colOff>
      <xdr:row>30</xdr:row>
      <xdr:rowOff>85725</xdr:rowOff>
    </xdr:to>
    <xdr:sp macro="" textlink="">
      <xdr:nvSpPr>
        <xdr:cNvPr id="98" name="Line 133"/>
        <xdr:cNvSpPr>
          <a:spLocks noChangeShapeType="1"/>
        </xdr:cNvSpPr>
      </xdr:nvSpPr>
      <xdr:spPr bwMode="auto">
        <a:xfrm>
          <a:off x="13392150" y="5448300"/>
          <a:ext cx="114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24</xdr:row>
      <xdr:rowOff>66675</xdr:rowOff>
    </xdr:from>
    <xdr:to>
      <xdr:col>25</xdr:col>
      <xdr:colOff>0</xdr:colOff>
      <xdr:row>25</xdr:row>
      <xdr:rowOff>133350</xdr:rowOff>
    </xdr:to>
    <xdr:sp macro="" textlink="">
      <xdr:nvSpPr>
        <xdr:cNvPr id="99" name="Text Box 134"/>
        <xdr:cNvSpPr txBox="1">
          <a:spLocks noChangeArrowheads="1"/>
        </xdr:cNvSpPr>
      </xdr:nvSpPr>
      <xdr:spPr bwMode="auto">
        <a:xfrm>
          <a:off x="13392150" y="440055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0</xdr:colOff>
      <xdr:row>25</xdr:row>
      <xdr:rowOff>95250</xdr:rowOff>
    </xdr:from>
    <xdr:to>
      <xdr:col>25</xdr:col>
      <xdr:colOff>0</xdr:colOff>
      <xdr:row>25</xdr:row>
      <xdr:rowOff>95250</xdr:rowOff>
    </xdr:to>
    <xdr:sp macro="" textlink="">
      <xdr:nvSpPr>
        <xdr:cNvPr id="100" name="Line 135"/>
        <xdr:cNvSpPr>
          <a:spLocks noChangeShapeType="1"/>
        </xdr:cNvSpPr>
      </xdr:nvSpPr>
      <xdr:spPr bwMode="auto">
        <a:xfrm>
          <a:off x="13392150" y="46005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25</xdr:row>
      <xdr:rowOff>114300</xdr:rowOff>
    </xdr:from>
    <xdr:to>
      <xdr:col>25</xdr:col>
      <xdr:colOff>0</xdr:colOff>
      <xdr:row>25</xdr:row>
      <xdr:rowOff>114300</xdr:rowOff>
    </xdr:to>
    <xdr:sp macro="" textlink="">
      <xdr:nvSpPr>
        <xdr:cNvPr id="101" name="Line 136"/>
        <xdr:cNvSpPr>
          <a:spLocks noChangeShapeType="1"/>
        </xdr:cNvSpPr>
      </xdr:nvSpPr>
      <xdr:spPr bwMode="auto">
        <a:xfrm>
          <a:off x="13392150" y="4619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25</xdr:col>
      <xdr:colOff>0</xdr:colOff>
      <xdr:row>29</xdr:row>
      <xdr:rowOff>142875</xdr:rowOff>
    </xdr:from>
    <xdr:to>
      <xdr:col>25</xdr:col>
      <xdr:colOff>0</xdr:colOff>
      <xdr:row>29</xdr:row>
      <xdr:rowOff>142875</xdr:rowOff>
    </xdr:to>
    <xdr:sp macro="" textlink="">
      <xdr:nvSpPr>
        <xdr:cNvPr id="102" name="Line 137"/>
        <xdr:cNvSpPr>
          <a:spLocks noChangeShapeType="1"/>
        </xdr:cNvSpPr>
      </xdr:nvSpPr>
      <xdr:spPr bwMode="auto">
        <a:xfrm>
          <a:off x="13392150" y="5334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32</xdr:col>
      <xdr:colOff>228600</xdr:colOff>
      <xdr:row>26</xdr:row>
      <xdr:rowOff>123825</xdr:rowOff>
    </xdr:from>
    <xdr:to>
      <xdr:col>32</xdr:col>
      <xdr:colOff>228600</xdr:colOff>
      <xdr:row>32</xdr:row>
      <xdr:rowOff>47625</xdr:rowOff>
    </xdr:to>
    <xdr:sp macro="" textlink="">
      <xdr:nvSpPr>
        <xdr:cNvPr id="103" name="Line 138"/>
        <xdr:cNvSpPr>
          <a:spLocks noChangeShapeType="1"/>
        </xdr:cNvSpPr>
      </xdr:nvSpPr>
      <xdr:spPr bwMode="auto">
        <a:xfrm>
          <a:off x="18164175" y="4800600"/>
          <a:ext cx="0" cy="952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32</xdr:col>
      <xdr:colOff>295275</xdr:colOff>
      <xdr:row>27</xdr:row>
      <xdr:rowOff>104775</xdr:rowOff>
    </xdr:from>
    <xdr:to>
      <xdr:col>32</xdr:col>
      <xdr:colOff>295275</xdr:colOff>
      <xdr:row>33</xdr:row>
      <xdr:rowOff>133350</xdr:rowOff>
    </xdr:to>
    <xdr:sp macro="" textlink="">
      <xdr:nvSpPr>
        <xdr:cNvPr id="104" name="Line 139"/>
        <xdr:cNvSpPr>
          <a:spLocks noChangeShapeType="1"/>
        </xdr:cNvSpPr>
      </xdr:nvSpPr>
      <xdr:spPr bwMode="auto">
        <a:xfrm>
          <a:off x="18230850" y="4953000"/>
          <a:ext cx="0" cy="1057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38</xdr:col>
      <xdr:colOff>238125</xdr:colOff>
      <xdr:row>20</xdr:row>
      <xdr:rowOff>0</xdr:rowOff>
    </xdr:from>
    <xdr:to>
      <xdr:col>38</xdr:col>
      <xdr:colOff>238125</xdr:colOff>
      <xdr:row>24</xdr:row>
      <xdr:rowOff>114300</xdr:rowOff>
    </xdr:to>
    <xdr:sp macro="" textlink="">
      <xdr:nvSpPr>
        <xdr:cNvPr id="105" name="Line 140"/>
        <xdr:cNvSpPr>
          <a:spLocks noChangeShapeType="1"/>
        </xdr:cNvSpPr>
      </xdr:nvSpPr>
      <xdr:spPr bwMode="auto">
        <a:xfrm>
          <a:off x="22288500" y="3648075"/>
          <a:ext cx="0" cy="800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2</xdr:col>
      <xdr:colOff>0</xdr:colOff>
      <xdr:row>8</xdr:row>
      <xdr:rowOff>104775</xdr:rowOff>
    </xdr:from>
    <xdr:to>
      <xdr:col>2</xdr:col>
      <xdr:colOff>28575</xdr:colOff>
      <xdr:row>10</xdr:row>
      <xdr:rowOff>66675</xdr:rowOff>
    </xdr:to>
    <xdr:sp macro="" textlink="">
      <xdr:nvSpPr>
        <xdr:cNvPr id="106" name="Text Box 143"/>
        <xdr:cNvSpPr txBox="1">
          <a:spLocks noChangeArrowheads="1"/>
        </xdr:cNvSpPr>
      </xdr:nvSpPr>
      <xdr:spPr bwMode="auto">
        <a:xfrm>
          <a:off x="2190750" y="1695450"/>
          <a:ext cx="28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xdr:row>
      <xdr:rowOff>152400</xdr:rowOff>
    </xdr:from>
    <xdr:to>
      <xdr:col>2</xdr:col>
      <xdr:colOff>0</xdr:colOff>
      <xdr:row>9</xdr:row>
      <xdr:rowOff>152400</xdr:rowOff>
    </xdr:to>
    <xdr:sp macro="" textlink="">
      <xdr:nvSpPr>
        <xdr:cNvPr id="107" name="Line 144"/>
        <xdr:cNvSpPr>
          <a:spLocks noChangeShapeType="1"/>
        </xdr:cNvSpPr>
      </xdr:nvSpPr>
      <xdr:spPr bwMode="auto">
        <a:xfrm>
          <a:off x="2190750" y="1914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17</xdr:row>
      <xdr:rowOff>85725</xdr:rowOff>
    </xdr:from>
    <xdr:to>
      <xdr:col>2</xdr:col>
      <xdr:colOff>9525</xdr:colOff>
      <xdr:row>17</xdr:row>
      <xdr:rowOff>104775</xdr:rowOff>
    </xdr:to>
    <xdr:sp macro="" textlink="">
      <xdr:nvSpPr>
        <xdr:cNvPr id="108" name="Line 145"/>
        <xdr:cNvSpPr>
          <a:spLocks noChangeShapeType="1"/>
        </xdr:cNvSpPr>
      </xdr:nvSpPr>
      <xdr:spPr bwMode="auto">
        <a:xfrm>
          <a:off x="2190750" y="32194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9</xdr:row>
      <xdr:rowOff>142875</xdr:rowOff>
    </xdr:from>
    <xdr:to>
      <xdr:col>2</xdr:col>
      <xdr:colOff>9525</xdr:colOff>
      <xdr:row>10</xdr:row>
      <xdr:rowOff>104775</xdr:rowOff>
    </xdr:to>
    <xdr:sp macro="" textlink="">
      <xdr:nvSpPr>
        <xdr:cNvPr id="109" name="Line 146"/>
        <xdr:cNvSpPr>
          <a:spLocks noChangeShapeType="1"/>
        </xdr:cNvSpPr>
      </xdr:nvSpPr>
      <xdr:spPr bwMode="auto">
        <a:xfrm>
          <a:off x="2190750" y="1905000"/>
          <a:ext cx="9525" cy="1333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2</xdr:col>
      <xdr:colOff>0</xdr:colOff>
      <xdr:row>10</xdr:row>
      <xdr:rowOff>66675</xdr:rowOff>
    </xdr:from>
    <xdr:to>
      <xdr:col>2</xdr:col>
      <xdr:colOff>0</xdr:colOff>
      <xdr:row>10</xdr:row>
      <xdr:rowOff>85725</xdr:rowOff>
    </xdr:to>
    <xdr:sp macro="" textlink="">
      <xdr:nvSpPr>
        <xdr:cNvPr id="110" name="Line 147"/>
        <xdr:cNvSpPr>
          <a:spLocks noChangeShapeType="1"/>
        </xdr:cNvSpPr>
      </xdr:nvSpPr>
      <xdr:spPr bwMode="auto">
        <a:xfrm>
          <a:off x="2190750" y="2000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2</xdr:col>
      <xdr:colOff>0</xdr:colOff>
      <xdr:row>9</xdr:row>
      <xdr:rowOff>142875</xdr:rowOff>
    </xdr:from>
    <xdr:to>
      <xdr:col>2</xdr:col>
      <xdr:colOff>0</xdr:colOff>
      <xdr:row>9</xdr:row>
      <xdr:rowOff>161925</xdr:rowOff>
    </xdr:to>
    <xdr:sp macro="" textlink="">
      <xdr:nvSpPr>
        <xdr:cNvPr id="111" name="Line 148"/>
        <xdr:cNvSpPr>
          <a:spLocks noChangeShapeType="1"/>
        </xdr:cNvSpPr>
      </xdr:nvSpPr>
      <xdr:spPr bwMode="auto">
        <a:xfrm flipV="1">
          <a:off x="2190750" y="19050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17</xdr:row>
      <xdr:rowOff>114300</xdr:rowOff>
    </xdr:from>
    <xdr:to>
      <xdr:col>2</xdr:col>
      <xdr:colOff>0</xdr:colOff>
      <xdr:row>17</xdr:row>
      <xdr:rowOff>114300</xdr:rowOff>
    </xdr:to>
    <xdr:sp macro="" textlink="">
      <xdr:nvSpPr>
        <xdr:cNvPr id="112" name="Line 149"/>
        <xdr:cNvSpPr>
          <a:spLocks noChangeShapeType="1"/>
        </xdr:cNvSpPr>
      </xdr:nvSpPr>
      <xdr:spPr bwMode="auto">
        <a:xfrm>
          <a:off x="2190750" y="32480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17</xdr:row>
      <xdr:rowOff>142875</xdr:rowOff>
    </xdr:from>
    <xdr:to>
      <xdr:col>2</xdr:col>
      <xdr:colOff>0</xdr:colOff>
      <xdr:row>17</xdr:row>
      <xdr:rowOff>152400</xdr:rowOff>
    </xdr:to>
    <xdr:sp macro="" textlink="">
      <xdr:nvSpPr>
        <xdr:cNvPr id="113" name="Line 150"/>
        <xdr:cNvSpPr>
          <a:spLocks noChangeShapeType="1"/>
        </xdr:cNvSpPr>
      </xdr:nvSpPr>
      <xdr:spPr bwMode="auto">
        <a:xfrm flipV="1">
          <a:off x="2190750" y="32766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17</xdr:row>
      <xdr:rowOff>85725</xdr:rowOff>
    </xdr:from>
    <xdr:to>
      <xdr:col>2</xdr:col>
      <xdr:colOff>9525</xdr:colOff>
      <xdr:row>17</xdr:row>
      <xdr:rowOff>104775</xdr:rowOff>
    </xdr:to>
    <xdr:sp macro="" textlink="">
      <xdr:nvSpPr>
        <xdr:cNvPr id="114" name="Line 151"/>
        <xdr:cNvSpPr>
          <a:spLocks noChangeShapeType="1"/>
        </xdr:cNvSpPr>
      </xdr:nvSpPr>
      <xdr:spPr bwMode="auto">
        <a:xfrm>
          <a:off x="2190750" y="32194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17</xdr:row>
      <xdr:rowOff>47625</xdr:rowOff>
    </xdr:from>
    <xdr:to>
      <xdr:col>2</xdr:col>
      <xdr:colOff>9525</xdr:colOff>
      <xdr:row>17</xdr:row>
      <xdr:rowOff>66675</xdr:rowOff>
    </xdr:to>
    <xdr:sp macro="" textlink="">
      <xdr:nvSpPr>
        <xdr:cNvPr id="115" name="Line 152"/>
        <xdr:cNvSpPr>
          <a:spLocks noChangeShapeType="1"/>
        </xdr:cNvSpPr>
      </xdr:nvSpPr>
      <xdr:spPr bwMode="auto">
        <a:xfrm>
          <a:off x="2190750" y="31813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19</xdr:row>
      <xdr:rowOff>47625</xdr:rowOff>
    </xdr:from>
    <xdr:to>
      <xdr:col>2</xdr:col>
      <xdr:colOff>9525</xdr:colOff>
      <xdr:row>19</xdr:row>
      <xdr:rowOff>66675</xdr:rowOff>
    </xdr:to>
    <xdr:sp macro="" textlink="">
      <xdr:nvSpPr>
        <xdr:cNvPr id="116" name="Line 153"/>
        <xdr:cNvSpPr>
          <a:spLocks noChangeShapeType="1"/>
        </xdr:cNvSpPr>
      </xdr:nvSpPr>
      <xdr:spPr bwMode="auto">
        <a:xfrm>
          <a:off x="2190750" y="35242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19</xdr:row>
      <xdr:rowOff>47625</xdr:rowOff>
    </xdr:from>
    <xdr:to>
      <xdr:col>2</xdr:col>
      <xdr:colOff>9525</xdr:colOff>
      <xdr:row>19</xdr:row>
      <xdr:rowOff>66675</xdr:rowOff>
    </xdr:to>
    <xdr:sp macro="" textlink="">
      <xdr:nvSpPr>
        <xdr:cNvPr id="117" name="Line 154"/>
        <xdr:cNvSpPr>
          <a:spLocks noChangeShapeType="1"/>
        </xdr:cNvSpPr>
      </xdr:nvSpPr>
      <xdr:spPr bwMode="auto">
        <a:xfrm>
          <a:off x="2190750" y="35242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19</xdr:row>
      <xdr:rowOff>47625</xdr:rowOff>
    </xdr:from>
    <xdr:to>
      <xdr:col>2</xdr:col>
      <xdr:colOff>9525</xdr:colOff>
      <xdr:row>19</xdr:row>
      <xdr:rowOff>66675</xdr:rowOff>
    </xdr:to>
    <xdr:sp macro="" textlink="">
      <xdr:nvSpPr>
        <xdr:cNvPr id="118" name="Line 155"/>
        <xdr:cNvSpPr>
          <a:spLocks noChangeShapeType="1"/>
        </xdr:cNvSpPr>
      </xdr:nvSpPr>
      <xdr:spPr bwMode="auto">
        <a:xfrm>
          <a:off x="2190750" y="35242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10</xdr:row>
      <xdr:rowOff>47625</xdr:rowOff>
    </xdr:from>
    <xdr:to>
      <xdr:col>2</xdr:col>
      <xdr:colOff>9525</xdr:colOff>
      <xdr:row>10</xdr:row>
      <xdr:rowOff>66675</xdr:rowOff>
    </xdr:to>
    <xdr:sp macro="" textlink="">
      <xdr:nvSpPr>
        <xdr:cNvPr id="119" name="Line 156"/>
        <xdr:cNvSpPr>
          <a:spLocks noChangeShapeType="1"/>
        </xdr:cNvSpPr>
      </xdr:nvSpPr>
      <xdr:spPr bwMode="auto">
        <a:xfrm>
          <a:off x="2190750" y="198120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16</xdr:row>
      <xdr:rowOff>161925</xdr:rowOff>
    </xdr:from>
    <xdr:to>
      <xdr:col>2</xdr:col>
      <xdr:colOff>190500</xdr:colOff>
      <xdr:row>17</xdr:row>
      <xdr:rowOff>0</xdr:rowOff>
    </xdr:to>
    <xdr:sp macro="" textlink="">
      <xdr:nvSpPr>
        <xdr:cNvPr id="120" name="Line 157"/>
        <xdr:cNvSpPr>
          <a:spLocks noChangeShapeType="1"/>
        </xdr:cNvSpPr>
      </xdr:nvSpPr>
      <xdr:spPr bwMode="auto">
        <a:xfrm>
          <a:off x="2190750" y="3124200"/>
          <a:ext cx="1905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8</xdr:row>
      <xdr:rowOff>38100</xdr:rowOff>
    </xdr:from>
    <xdr:to>
      <xdr:col>2</xdr:col>
      <xdr:colOff>0</xdr:colOff>
      <xdr:row>8</xdr:row>
      <xdr:rowOff>38100</xdr:rowOff>
    </xdr:to>
    <xdr:sp macro="" textlink="">
      <xdr:nvSpPr>
        <xdr:cNvPr id="121" name="Line 158"/>
        <xdr:cNvSpPr>
          <a:spLocks noChangeShapeType="1"/>
        </xdr:cNvSpPr>
      </xdr:nvSpPr>
      <xdr:spPr bwMode="auto">
        <a:xfrm>
          <a:off x="2190750" y="1628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8</xdr:row>
      <xdr:rowOff>28575</xdr:rowOff>
    </xdr:from>
    <xdr:to>
      <xdr:col>2</xdr:col>
      <xdr:colOff>0</xdr:colOff>
      <xdr:row>8</xdr:row>
      <xdr:rowOff>28575</xdr:rowOff>
    </xdr:to>
    <xdr:sp macro="" textlink="">
      <xdr:nvSpPr>
        <xdr:cNvPr id="122" name="Line 159"/>
        <xdr:cNvSpPr>
          <a:spLocks noChangeShapeType="1"/>
        </xdr:cNvSpPr>
      </xdr:nvSpPr>
      <xdr:spPr bwMode="auto">
        <a:xfrm>
          <a:off x="2190750" y="16192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17</xdr:row>
      <xdr:rowOff>104775</xdr:rowOff>
    </xdr:from>
    <xdr:to>
      <xdr:col>2</xdr:col>
      <xdr:colOff>28575</xdr:colOff>
      <xdr:row>18</xdr:row>
      <xdr:rowOff>142875</xdr:rowOff>
    </xdr:to>
    <xdr:sp macro="" textlink="">
      <xdr:nvSpPr>
        <xdr:cNvPr id="123" name="Text Box 160"/>
        <xdr:cNvSpPr txBox="1">
          <a:spLocks noChangeArrowheads="1"/>
        </xdr:cNvSpPr>
      </xdr:nvSpPr>
      <xdr:spPr bwMode="auto">
        <a:xfrm>
          <a:off x="2190750" y="323850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18</xdr:row>
      <xdr:rowOff>123825</xdr:rowOff>
    </xdr:from>
    <xdr:to>
      <xdr:col>2</xdr:col>
      <xdr:colOff>9525</xdr:colOff>
      <xdr:row>18</xdr:row>
      <xdr:rowOff>142875</xdr:rowOff>
    </xdr:to>
    <xdr:sp macro="" textlink="">
      <xdr:nvSpPr>
        <xdr:cNvPr id="124" name="Line 161"/>
        <xdr:cNvSpPr>
          <a:spLocks noChangeShapeType="1"/>
        </xdr:cNvSpPr>
      </xdr:nvSpPr>
      <xdr:spPr bwMode="auto">
        <a:xfrm>
          <a:off x="2190750" y="342900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152400</xdr:rowOff>
    </xdr:from>
    <xdr:to>
      <xdr:col>2</xdr:col>
      <xdr:colOff>0</xdr:colOff>
      <xdr:row>18</xdr:row>
      <xdr:rowOff>152400</xdr:rowOff>
    </xdr:to>
    <xdr:sp macro="" textlink="">
      <xdr:nvSpPr>
        <xdr:cNvPr id="125" name="Line 162"/>
        <xdr:cNvSpPr>
          <a:spLocks noChangeShapeType="1"/>
        </xdr:cNvSpPr>
      </xdr:nvSpPr>
      <xdr:spPr bwMode="auto">
        <a:xfrm>
          <a:off x="2190750" y="34575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114300</xdr:rowOff>
    </xdr:from>
    <xdr:to>
      <xdr:col>2</xdr:col>
      <xdr:colOff>0</xdr:colOff>
      <xdr:row>18</xdr:row>
      <xdr:rowOff>114300</xdr:rowOff>
    </xdr:to>
    <xdr:sp macro="" textlink="">
      <xdr:nvSpPr>
        <xdr:cNvPr id="126" name="Line 163"/>
        <xdr:cNvSpPr>
          <a:spLocks noChangeShapeType="1"/>
        </xdr:cNvSpPr>
      </xdr:nvSpPr>
      <xdr:spPr bwMode="auto">
        <a:xfrm>
          <a:off x="2190750" y="34194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152400</xdr:rowOff>
    </xdr:from>
    <xdr:to>
      <xdr:col>2</xdr:col>
      <xdr:colOff>0</xdr:colOff>
      <xdr:row>18</xdr:row>
      <xdr:rowOff>152400</xdr:rowOff>
    </xdr:to>
    <xdr:sp macro="" textlink="">
      <xdr:nvSpPr>
        <xdr:cNvPr id="127" name="Line 164"/>
        <xdr:cNvSpPr>
          <a:spLocks noChangeShapeType="1"/>
        </xdr:cNvSpPr>
      </xdr:nvSpPr>
      <xdr:spPr bwMode="auto">
        <a:xfrm>
          <a:off x="2190750" y="34575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142875</xdr:rowOff>
    </xdr:from>
    <xdr:to>
      <xdr:col>2</xdr:col>
      <xdr:colOff>0</xdr:colOff>
      <xdr:row>18</xdr:row>
      <xdr:rowOff>142875</xdr:rowOff>
    </xdr:to>
    <xdr:sp macro="" textlink="">
      <xdr:nvSpPr>
        <xdr:cNvPr id="128" name="Line 165"/>
        <xdr:cNvSpPr>
          <a:spLocks noChangeShapeType="1"/>
        </xdr:cNvSpPr>
      </xdr:nvSpPr>
      <xdr:spPr bwMode="auto">
        <a:xfrm>
          <a:off x="2190750" y="3448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152400</xdr:rowOff>
    </xdr:from>
    <xdr:to>
      <xdr:col>2</xdr:col>
      <xdr:colOff>142875</xdr:colOff>
      <xdr:row>18</xdr:row>
      <xdr:rowOff>161925</xdr:rowOff>
    </xdr:to>
    <xdr:sp macro="" textlink="">
      <xdr:nvSpPr>
        <xdr:cNvPr id="129" name="Line 166"/>
        <xdr:cNvSpPr>
          <a:spLocks noChangeShapeType="1"/>
        </xdr:cNvSpPr>
      </xdr:nvSpPr>
      <xdr:spPr bwMode="auto">
        <a:xfrm>
          <a:off x="2190750" y="3457575"/>
          <a:ext cx="1428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142875</xdr:rowOff>
    </xdr:from>
    <xdr:to>
      <xdr:col>2</xdr:col>
      <xdr:colOff>114300</xdr:colOff>
      <xdr:row>18</xdr:row>
      <xdr:rowOff>152400</xdr:rowOff>
    </xdr:to>
    <xdr:sp macro="" textlink="">
      <xdr:nvSpPr>
        <xdr:cNvPr id="130" name="Line 167"/>
        <xdr:cNvSpPr>
          <a:spLocks noChangeShapeType="1"/>
        </xdr:cNvSpPr>
      </xdr:nvSpPr>
      <xdr:spPr bwMode="auto">
        <a:xfrm>
          <a:off x="2190750" y="344805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152400</xdr:rowOff>
    </xdr:from>
    <xdr:to>
      <xdr:col>2</xdr:col>
      <xdr:colOff>161925</xdr:colOff>
      <xdr:row>18</xdr:row>
      <xdr:rowOff>161925</xdr:rowOff>
    </xdr:to>
    <xdr:sp macro="" textlink="">
      <xdr:nvSpPr>
        <xdr:cNvPr id="131" name="Line 168"/>
        <xdr:cNvSpPr>
          <a:spLocks noChangeShapeType="1"/>
        </xdr:cNvSpPr>
      </xdr:nvSpPr>
      <xdr:spPr bwMode="auto">
        <a:xfrm>
          <a:off x="2190750" y="3457575"/>
          <a:ext cx="1619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152400</xdr:rowOff>
    </xdr:from>
    <xdr:to>
      <xdr:col>2</xdr:col>
      <xdr:colOff>142875</xdr:colOff>
      <xdr:row>18</xdr:row>
      <xdr:rowOff>161925</xdr:rowOff>
    </xdr:to>
    <xdr:sp macro="" textlink="">
      <xdr:nvSpPr>
        <xdr:cNvPr id="132" name="Line 169"/>
        <xdr:cNvSpPr>
          <a:spLocks noChangeShapeType="1"/>
        </xdr:cNvSpPr>
      </xdr:nvSpPr>
      <xdr:spPr bwMode="auto">
        <a:xfrm>
          <a:off x="2190750" y="3457575"/>
          <a:ext cx="1428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142875</xdr:rowOff>
    </xdr:from>
    <xdr:to>
      <xdr:col>2</xdr:col>
      <xdr:colOff>142875</xdr:colOff>
      <xdr:row>18</xdr:row>
      <xdr:rowOff>152400</xdr:rowOff>
    </xdr:to>
    <xdr:sp macro="" textlink="">
      <xdr:nvSpPr>
        <xdr:cNvPr id="133" name="Line 170"/>
        <xdr:cNvSpPr>
          <a:spLocks noChangeShapeType="1"/>
        </xdr:cNvSpPr>
      </xdr:nvSpPr>
      <xdr:spPr bwMode="auto">
        <a:xfrm>
          <a:off x="2190750" y="3448050"/>
          <a:ext cx="1428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1438275</xdr:colOff>
      <xdr:row>12</xdr:row>
      <xdr:rowOff>114300</xdr:rowOff>
    </xdr:from>
    <xdr:to>
      <xdr:col>2</xdr:col>
      <xdr:colOff>0</xdr:colOff>
      <xdr:row>14</xdr:row>
      <xdr:rowOff>66675</xdr:rowOff>
    </xdr:to>
    <xdr:sp macro="" textlink="">
      <xdr:nvSpPr>
        <xdr:cNvPr id="134" name="Text Box 171"/>
        <xdr:cNvSpPr txBox="1">
          <a:spLocks noChangeArrowheads="1"/>
        </xdr:cNvSpPr>
      </xdr:nvSpPr>
      <xdr:spPr bwMode="auto">
        <a:xfrm>
          <a:off x="2124075" y="2390775"/>
          <a:ext cx="66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152400</xdr:rowOff>
    </xdr:from>
    <xdr:to>
      <xdr:col>2</xdr:col>
      <xdr:colOff>0</xdr:colOff>
      <xdr:row>13</xdr:row>
      <xdr:rowOff>152400</xdr:rowOff>
    </xdr:to>
    <xdr:sp macro="" textlink="">
      <xdr:nvSpPr>
        <xdr:cNvPr id="135" name="Line 172"/>
        <xdr:cNvSpPr>
          <a:spLocks noChangeShapeType="1"/>
        </xdr:cNvSpPr>
      </xdr:nvSpPr>
      <xdr:spPr bwMode="auto">
        <a:xfrm>
          <a:off x="2190750" y="2600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13</xdr:row>
      <xdr:rowOff>161925</xdr:rowOff>
    </xdr:from>
    <xdr:to>
      <xdr:col>2</xdr:col>
      <xdr:colOff>0</xdr:colOff>
      <xdr:row>13</xdr:row>
      <xdr:rowOff>161925</xdr:rowOff>
    </xdr:to>
    <xdr:sp macro="" textlink="">
      <xdr:nvSpPr>
        <xdr:cNvPr id="136" name="Line 173"/>
        <xdr:cNvSpPr>
          <a:spLocks noChangeShapeType="1"/>
        </xdr:cNvSpPr>
      </xdr:nvSpPr>
      <xdr:spPr bwMode="auto">
        <a:xfrm>
          <a:off x="2190750" y="2609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2</xdr:col>
      <xdr:colOff>0</xdr:colOff>
      <xdr:row>18</xdr:row>
      <xdr:rowOff>28575</xdr:rowOff>
    </xdr:from>
    <xdr:to>
      <xdr:col>2</xdr:col>
      <xdr:colOff>0</xdr:colOff>
      <xdr:row>18</xdr:row>
      <xdr:rowOff>28575</xdr:rowOff>
    </xdr:to>
    <xdr:sp macro="" textlink="">
      <xdr:nvSpPr>
        <xdr:cNvPr id="137" name="Line 174"/>
        <xdr:cNvSpPr>
          <a:spLocks noChangeShapeType="1"/>
        </xdr:cNvSpPr>
      </xdr:nvSpPr>
      <xdr:spPr bwMode="auto">
        <a:xfrm>
          <a:off x="2190750" y="3333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10</xdr:col>
      <xdr:colOff>371475</xdr:colOff>
      <xdr:row>15</xdr:row>
      <xdr:rowOff>0</xdr:rowOff>
    </xdr:from>
    <xdr:to>
      <xdr:col>10</xdr:col>
      <xdr:colOff>381000</xdr:colOff>
      <xdr:row>21</xdr:row>
      <xdr:rowOff>9525</xdr:rowOff>
    </xdr:to>
    <xdr:sp macro="" textlink="">
      <xdr:nvSpPr>
        <xdr:cNvPr id="138" name="Line 175"/>
        <xdr:cNvSpPr>
          <a:spLocks noChangeShapeType="1"/>
        </xdr:cNvSpPr>
      </xdr:nvSpPr>
      <xdr:spPr bwMode="auto">
        <a:xfrm>
          <a:off x="6753225" y="2790825"/>
          <a:ext cx="9525" cy="1038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10</xdr:col>
      <xdr:colOff>447675</xdr:colOff>
      <xdr:row>15</xdr:row>
      <xdr:rowOff>152400</xdr:rowOff>
    </xdr:from>
    <xdr:to>
      <xdr:col>10</xdr:col>
      <xdr:colOff>457200</xdr:colOff>
      <xdr:row>22</xdr:row>
      <xdr:rowOff>104775</xdr:rowOff>
    </xdr:to>
    <xdr:sp macro="" textlink="">
      <xdr:nvSpPr>
        <xdr:cNvPr id="139" name="Line 176"/>
        <xdr:cNvSpPr>
          <a:spLocks noChangeShapeType="1"/>
        </xdr:cNvSpPr>
      </xdr:nvSpPr>
      <xdr:spPr bwMode="auto">
        <a:xfrm>
          <a:off x="6829425" y="2943225"/>
          <a:ext cx="9525" cy="1152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18</xdr:col>
      <xdr:colOff>104775</xdr:colOff>
      <xdr:row>8</xdr:row>
      <xdr:rowOff>47625</xdr:rowOff>
    </xdr:from>
    <xdr:to>
      <xdr:col>18</xdr:col>
      <xdr:colOff>114300</xdr:colOff>
      <xdr:row>13</xdr:row>
      <xdr:rowOff>66675</xdr:rowOff>
    </xdr:to>
    <xdr:sp macro="" textlink="">
      <xdr:nvSpPr>
        <xdr:cNvPr id="140" name="Line 177"/>
        <xdr:cNvSpPr>
          <a:spLocks noChangeShapeType="1"/>
        </xdr:cNvSpPr>
      </xdr:nvSpPr>
      <xdr:spPr bwMode="auto">
        <a:xfrm>
          <a:off x="10487025" y="1638300"/>
          <a:ext cx="9525" cy="876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1</xdr:col>
      <xdr:colOff>1476375</xdr:colOff>
      <xdr:row>8</xdr:row>
      <xdr:rowOff>66675</xdr:rowOff>
    </xdr:from>
    <xdr:to>
      <xdr:col>2</xdr:col>
      <xdr:colOff>0</xdr:colOff>
      <xdr:row>10</xdr:row>
      <xdr:rowOff>28575</xdr:rowOff>
    </xdr:to>
    <xdr:sp macro="" textlink="">
      <xdr:nvSpPr>
        <xdr:cNvPr id="141" name="Text Box 179"/>
        <xdr:cNvSpPr txBox="1">
          <a:spLocks noChangeArrowheads="1"/>
        </xdr:cNvSpPr>
      </xdr:nvSpPr>
      <xdr:spPr bwMode="auto">
        <a:xfrm>
          <a:off x="2162175" y="1657350"/>
          <a:ext cx="28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1476375</xdr:colOff>
      <xdr:row>9</xdr:row>
      <xdr:rowOff>123825</xdr:rowOff>
    </xdr:from>
    <xdr:to>
      <xdr:col>1</xdr:col>
      <xdr:colOff>1485900</xdr:colOff>
      <xdr:row>9</xdr:row>
      <xdr:rowOff>142875</xdr:rowOff>
    </xdr:to>
    <xdr:sp macro="" textlink="">
      <xdr:nvSpPr>
        <xdr:cNvPr id="142" name="Line 180"/>
        <xdr:cNvSpPr>
          <a:spLocks noChangeShapeType="1"/>
        </xdr:cNvSpPr>
      </xdr:nvSpPr>
      <xdr:spPr bwMode="auto">
        <a:xfrm>
          <a:off x="2162175" y="18859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17</xdr:row>
      <xdr:rowOff>66675</xdr:rowOff>
    </xdr:from>
    <xdr:to>
      <xdr:col>1</xdr:col>
      <xdr:colOff>1476375</xdr:colOff>
      <xdr:row>17</xdr:row>
      <xdr:rowOff>66675</xdr:rowOff>
    </xdr:to>
    <xdr:sp macro="" textlink="">
      <xdr:nvSpPr>
        <xdr:cNvPr id="143" name="Line 181"/>
        <xdr:cNvSpPr>
          <a:spLocks noChangeShapeType="1"/>
        </xdr:cNvSpPr>
      </xdr:nvSpPr>
      <xdr:spPr bwMode="auto">
        <a:xfrm>
          <a:off x="2162175" y="3200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9</xdr:row>
      <xdr:rowOff>104775</xdr:rowOff>
    </xdr:from>
    <xdr:to>
      <xdr:col>1</xdr:col>
      <xdr:colOff>1485900</xdr:colOff>
      <xdr:row>10</xdr:row>
      <xdr:rowOff>66675</xdr:rowOff>
    </xdr:to>
    <xdr:sp macro="" textlink="">
      <xdr:nvSpPr>
        <xdr:cNvPr id="144" name="Line 182"/>
        <xdr:cNvSpPr>
          <a:spLocks noChangeShapeType="1"/>
        </xdr:cNvSpPr>
      </xdr:nvSpPr>
      <xdr:spPr bwMode="auto">
        <a:xfrm>
          <a:off x="2162175" y="1866900"/>
          <a:ext cx="9525" cy="1333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1</xdr:col>
      <xdr:colOff>1476375</xdr:colOff>
      <xdr:row>10</xdr:row>
      <xdr:rowOff>28575</xdr:rowOff>
    </xdr:from>
    <xdr:to>
      <xdr:col>1</xdr:col>
      <xdr:colOff>1476375</xdr:colOff>
      <xdr:row>10</xdr:row>
      <xdr:rowOff>47625</xdr:rowOff>
    </xdr:to>
    <xdr:sp macro="" textlink="">
      <xdr:nvSpPr>
        <xdr:cNvPr id="145" name="Line 183"/>
        <xdr:cNvSpPr>
          <a:spLocks noChangeShapeType="1"/>
        </xdr:cNvSpPr>
      </xdr:nvSpPr>
      <xdr:spPr bwMode="auto">
        <a:xfrm>
          <a:off x="2162175" y="19621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1</xdr:col>
      <xdr:colOff>1476375</xdr:colOff>
      <xdr:row>9</xdr:row>
      <xdr:rowOff>104775</xdr:rowOff>
    </xdr:from>
    <xdr:to>
      <xdr:col>1</xdr:col>
      <xdr:colOff>1476375</xdr:colOff>
      <xdr:row>9</xdr:row>
      <xdr:rowOff>123825</xdr:rowOff>
    </xdr:to>
    <xdr:sp macro="" textlink="">
      <xdr:nvSpPr>
        <xdr:cNvPr id="146" name="Line 184"/>
        <xdr:cNvSpPr>
          <a:spLocks noChangeShapeType="1"/>
        </xdr:cNvSpPr>
      </xdr:nvSpPr>
      <xdr:spPr bwMode="auto">
        <a:xfrm flipV="1">
          <a:off x="2162175" y="18669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17</xdr:row>
      <xdr:rowOff>85725</xdr:rowOff>
    </xdr:from>
    <xdr:to>
      <xdr:col>1</xdr:col>
      <xdr:colOff>1485900</xdr:colOff>
      <xdr:row>17</xdr:row>
      <xdr:rowOff>104775</xdr:rowOff>
    </xdr:to>
    <xdr:sp macro="" textlink="">
      <xdr:nvSpPr>
        <xdr:cNvPr id="147" name="Line 185"/>
        <xdr:cNvSpPr>
          <a:spLocks noChangeShapeType="1"/>
        </xdr:cNvSpPr>
      </xdr:nvSpPr>
      <xdr:spPr bwMode="auto">
        <a:xfrm>
          <a:off x="2162175" y="32194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17</xdr:row>
      <xdr:rowOff>104775</xdr:rowOff>
    </xdr:from>
    <xdr:to>
      <xdr:col>1</xdr:col>
      <xdr:colOff>1476375</xdr:colOff>
      <xdr:row>17</xdr:row>
      <xdr:rowOff>114300</xdr:rowOff>
    </xdr:to>
    <xdr:sp macro="" textlink="">
      <xdr:nvSpPr>
        <xdr:cNvPr id="148" name="Line 186"/>
        <xdr:cNvSpPr>
          <a:spLocks noChangeShapeType="1"/>
        </xdr:cNvSpPr>
      </xdr:nvSpPr>
      <xdr:spPr bwMode="auto">
        <a:xfrm flipV="1">
          <a:off x="2162175" y="32385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17</xdr:row>
      <xdr:rowOff>66675</xdr:rowOff>
    </xdr:from>
    <xdr:to>
      <xdr:col>1</xdr:col>
      <xdr:colOff>1476375</xdr:colOff>
      <xdr:row>17</xdr:row>
      <xdr:rowOff>66675</xdr:rowOff>
    </xdr:to>
    <xdr:sp macro="" textlink="">
      <xdr:nvSpPr>
        <xdr:cNvPr id="149" name="Line 187"/>
        <xdr:cNvSpPr>
          <a:spLocks noChangeShapeType="1"/>
        </xdr:cNvSpPr>
      </xdr:nvSpPr>
      <xdr:spPr bwMode="auto">
        <a:xfrm>
          <a:off x="2162175" y="3200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17</xdr:row>
      <xdr:rowOff>28575</xdr:rowOff>
    </xdr:from>
    <xdr:to>
      <xdr:col>1</xdr:col>
      <xdr:colOff>1476375</xdr:colOff>
      <xdr:row>17</xdr:row>
      <xdr:rowOff>28575</xdr:rowOff>
    </xdr:to>
    <xdr:sp macro="" textlink="">
      <xdr:nvSpPr>
        <xdr:cNvPr id="150" name="Line 188"/>
        <xdr:cNvSpPr>
          <a:spLocks noChangeShapeType="1"/>
        </xdr:cNvSpPr>
      </xdr:nvSpPr>
      <xdr:spPr bwMode="auto">
        <a:xfrm>
          <a:off x="2162175" y="3162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19</xdr:row>
      <xdr:rowOff>28575</xdr:rowOff>
    </xdr:from>
    <xdr:to>
      <xdr:col>1</xdr:col>
      <xdr:colOff>1476375</xdr:colOff>
      <xdr:row>19</xdr:row>
      <xdr:rowOff>28575</xdr:rowOff>
    </xdr:to>
    <xdr:sp macro="" textlink="">
      <xdr:nvSpPr>
        <xdr:cNvPr id="151" name="Line 189"/>
        <xdr:cNvSpPr>
          <a:spLocks noChangeShapeType="1"/>
        </xdr:cNvSpPr>
      </xdr:nvSpPr>
      <xdr:spPr bwMode="auto">
        <a:xfrm>
          <a:off x="2162175" y="35052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19</xdr:row>
      <xdr:rowOff>28575</xdr:rowOff>
    </xdr:from>
    <xdr:to>
      <xdr:col>1</xdr:col>
      <xdr:colOff>1476375</xdr:colOff>
      <xdr:row>19</xdr:row>
      <xdr:rowOff>28575</xdr:rowOff>
    </xdr:to>
    <xdr:sp macro="" textlink="">
      <xdr:nvSpPr>
        <xdr:cNvPr id="152" name="Line 190"/>
        <xdr:cNvSpPr>
          <a:spLocks noChangeShapeType="1"/>
        </xdr:cNvSpPr>
      </xdr:nvSpPr>
      <xdr:spPr bwMode="auto">
        <a:xfrm>
          <a:off x="2162175" y="35052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19</xdr:row>
      <xdr:rowOff>28575</xdr:rowOff>
    </xdr:from>
    <xdr:to>
      <xdr:col>1</xdr:col>
      <xdr:colOff>1476375</xdr:colOff>
      <xdr:row>19</xdr:row>
      <xdr:rowOff>28575</xdr:rowOff>
    </xdr:to>
    <xdr:sp macro="" textlink="">
      <xdr:nvSpPr>
        <xdr:cNvPr id="153" name="Line 191"/>
        <xdr:cNvSpPr>
          <a:spLocks noChangeShapeType="1"/>
        </xdr:cNvSpPr>
      </xdr:nvSpPr>
      <xdr:spPr bwMode="auto">
        <a:xfrm>
          <a:off x="2162175" y="35052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10</xdr:row>
      <xdr:rowOff>28575</xdr:rowOff>
    </xdr:from>
    <xdr:to>
      <xdr:col>1</xdr:col>
      <xdr:colOff>1476375</xdr:colOff>
      <xdr:row>10</xdr:row>
      <xdr:rowOff>28575</xdr:rowOff>
    </xdr:to>
    <xdr:sp macro="" textlink="">
      <xdr:nvSpPr>
        <xdr:cNvPr id="154" name="Line 192"/>
        <xdr:cNvSpPr>
          <a:spLocks noChangeShapeType="1"/>
        </xdr:cNvSpPr>
      </xdr:nvSpPr>
      <xdr:spPr bwMode="auto">
        <a:xfrm>
          <a:off x="2162175" y="19621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16</xdr:row>
      <xdr:rowOff>142875</xdr:rowOff>
    </xdr:from>
    <xdr:to>
      <xdr:col>2</xdr:col>
      <xdr:colOff>161925</xdr:colOff>
      <xdr:row>16</xdr:row>
      <xdr:rowOff>152400</xdr:rowOff>
    </xdr:to>
    <xdr:sp macro="" textlink="">
      <xdr:nvSpPr>
        <xdr:cNvPr id="155" name="Line 193"/>
        <xdr:cNvSpPr>
          <a:spLocks noChangeShapeType="1"/>
        </xdr:cNvSpPr>
      </xdr:nvSpPr>
      <xdr:spPr bwMode="auto">
        <a:xfrm>
          <a:off x="2162175" y="3105150"/>
          <a:ext cx="1905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8</xdr:row>
      <xdr:rowOff>9525</xdr:rowOff>
    </xdr:from>
    <xdr:to>
      <xdr:col>1</xdr:col>
      <xdr:colOff>1485900</xdr:colOff>
      <xdr:row>8</xdr:row>
      <xdr:rowOff>28575</xdr:rowOff>
    </xdr:to>
    <xdr:sp macro="" textlink="">
      <xdr:nvSpPr>
        <xdr:cNvPr id="156" name="Line 194"/>
        <xdr:cNvSpPr>
          <a:spLocks noChangeShapeType="1"/>
        </xdr:cNvSpPr>
      </xdr:nvSpPr>
      <xdr:spPr bwMode="auto">
        <a:xfrm>
          <a:off x="2162175" y="160020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7</xdr:row>
      <xdr:rowOff>161925</xdr:rowOff>
    </xdr:from>
    <xdr:to>
      <xdr:col>1</xdr:col>
      <xdr:colOff>1476375</xdr:colOff>
      <xdr:row>7</xdr:row>
      <xdr:rowOff>161925</xdr:rowOff>
    </xdr:to>
    <xdr:sp macro="" textlink="">
      <xdr:nvSpPr>
        <xdr:cNvPr id="157" name="Line 195"/>
        <xdr:cNvSpPr>
          <a:spLocks noChangeShapeType="1"/>
        </xdr:cNvSpPr>
      </xdr:nvSpPr>
      <xdr:spPr bwMode="auto">
        <a:xfrm>
          <a:off x="2162175" y="15811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17</xdr:row>
      <xdr:rowOff>66675</xdr:rowOff>
    </xdr:from>
    <xdr:to>
      <xdr:col>2</xdr:col>
      <xdr:colOff>0</xdr:colOff>
      <xdr:row>18</xdr:row>
      <xdr:rowOff>104775</xdr:rowOff>
    </xdr:to>
    <xdr:sp macro="" textlink="">
      <xdr:nvSpPr>
        <xdr:cNvPr id="158" name="Text Box 196"/>
        <xdr:cNvSpPr txBox="1">
          <a:spLocks noChangeArrowheads="1"/>
        </xdr:cNvSpPr>
      </xdr:nvSpPr>
      <xdr:spPr bwMode="auto">
        <a:xfrm>
          <a:off x="2162175" y="320040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1476375</xdr:colOff>
      <xdr:row>18</xdr:row>
      <xdr:rowOff>104775</xdr:rowOff>
    </xdr:from>
    <xdr:to>
      <xdr:col>1</xdr:col>
      <xdr:colOff>1476375</xdr:colOff>
      <xdr:row>18</xdr:row>
      <xdr:rowOff>104775</xdr:rowOff>
    </xdr:to>
    <xdr:sp macro="" textlink="">
      <xdr:nvSpPr>
        <xdr:cNvPr id="159" name="Line 197"/>
        <xdr:cNvSpPr>
          <a:spLocks noChangeShapeType="1"/>
        </xdr:cNvSpPr>
      </xdr:nvSpPr>
      <xdr:spPr bwMode="auto">
        <a:xfrm>
          <a:off x="2162175" y="3409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123825</xdr:rowOff>
    </xdr:from>
    <xdr:to>
      <xdr:col>1</xdr:col>
      <xdr:colOff>1485900</xdr:colOff>
      <xdr:row>18</xdr:row>
      <xdr:rowOff>142875</xdr:rowOff>
    </xdr:to>
    <xdr:sp macro="" textlink="">
      <xdr:nvSpPr>
        <xdr:cNvPr id="160" name="Line 198"/>
        <xdr:cNvSpPr>
          <a:spLocks noChangeShapeType="1"/>
        </xdr:cNvSpPr>
      </xdr:nvSpPr>
      <xdr:spPr bwMode="auto">
        <a:xfrm>
          <a:off x="2162175" y="342900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85725</xdr:rowOff>
    </xdr:from>
    <xdr:to>
      <xdr:col>1</xdr:col>
      <xdr:colOff>1485900</xdr:colOff>
      <xdr:row>18</xdr:row>
      <xdr:rowOff>104775</xdr:rowOff>
    </xdr:to>
    <xdr:sp macro="" textlink="">
      <xdr:nvSpPr>
        <xdr:cNvPr id="161" name="Line 199"/>
        <xdr:cNvSpPr>
          <a:spLocks noChangeShapeType="1"/>
        </xdr:cNvSpPr>
      </xdr:nvSpPr>
      <xdr:spPr bwMode="auto">
        <a:xfrm>
          <a:off x="2162175" y="339090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123825</xdr:rowOff>
    </xdr:from>
    <xdr:to>
      <xdr:col>1</xdr:col>
      <xdr:colOff>1485900</xdr:colOff>
      <xdr:row>18</xdr:row>
      <xdr:rowOff>142875</xdr:rowOff>
    </xdr:to>
    <xdr:sp macro="" textlink="">
      <xdr:nvSpPr>
        <xdr:cNvPr id="162" name="Line 200"/>
        <xdr:cNvSpPr>
          <a:spLocks noChangeShapeType="1"/>
        </xdr:cNvSpPr>
      </xdr:nvSpPr>
      <xdr:spPr bwMode="auto">
        <a:xfrm>
          <a:off x="2162175" y="342900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104775</xdr:rowOff>
    </xdr:from>
    <xdr:to>
      <xdr:col>1</xdr:col>
      <xdr:colOff>1476375</xdr:colOff>
      <xdr:row>18</xdr:row>
      <xdr:rowOff>104775</xdr:rowOff>
    </xdr:to>
    <xdr:sp macro="" textlink="">
      <xdr:nvSpPr>
        <xdr:cNvPr id="163" name="Line 201"/>
        <xdr:cNvSpPr>
          <a:spLocks noChangeShapeType="1"/>
        </xdr:cNvSpPr>
      </xdr:nvSpPr>
      <xdr:spPr bwMode="auto">
        <a:xfrm>
          <a:off x="2162175" y="3409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123825</xdr:rowOff>
    </xdr:from>
    <xdr:to>
      <xdr:col>2</xdr:col>
      <xdr:colOff>114300</xdr:colOff>
      <xdr:row>18</xdr:row>
      <xdr:rowOff>142875</xdr:rowOff>
    </xdr:to>
    <xdr:sp macro="" textlink="">
      <xdr:nvSpPr>
        <xdr:cNvPr id="164" name="Line 202"/>
        <xdr:cNvSpPr>
          <a:spLocks noChangeShapeType="1"/>
        </xdr:cNvSpPr>
      </xdr:nvSpPr>
      <xdr:spPr bwMode="auto">
        <a:xfrm>
          <a:off x="2162175" y="3429000"/>
          <a:ext cx="14287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104775</xdr:rowOff>
    </xdr:from>
    <xdr:to>
      <xdr:col>2</xdr:col>
      <xdr:colOff>85725</xdr:colOff>
      <xdr:row>18</xdr:row>
      <xdr:rowOff>114300</xdr:rowOff>
    </xdr:to>
    <xdr:sp macro="" textlink="">
      <xdr:nvSpPr>
        <xdr:cNvPr id="165" name="Line 203"/>
        <xdr:cNvSpPr>
          <a:spLocks noChangeShapeType="1"/>
        </xdr:cNvSpPr>
      </xdr:nvSpPr>
      <xdr:spPr bwMode="auto">
        <a:xfrm>
          <a:off x="2162175" y="340995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123825</xdr:rowOff>
    </xdr:from>
    <xdr:to>
      <xdr:col>2</xdr:col>
      <xdr:colOff>142875</xdr:colOff>
      <xdr:row>18</xdr:row>
      <xdr:rowOff>142875</xdr:rowOff>
    </xdr:to>
    <xdr:sp macro="" textlink="">
      <xdr:nvSpPr>
        <xdr:cNvPr id="166" name="Line 204"/>
        <xdr:cNvSpPr>
          <a:spLocks noChangeShapeType="1"/>
        </xdr:cNvSpPr>
      </xdr:nvSpPr>
      <xdr:spPr bwMode="auto">
        <a:xfrm>
          <a:off x="2162175" y="3429000"/>
          <a:ext cx="17145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123825</xdr:rowOff>
    </xdr:from>
    <xdr:to>
      <xdr:col>2</xdr:col>
      <xdr:colOff>104775</xdr:colOff>
      <xdr:row>18</xdr:row>
      <xdr:rowOff>142875</xdr:rowOff>
    </xdr:to>
    <xdr:sp macro="" textlink="">
      <xdr:nvSpPr>
        <xdr:cNvPr id="167" name="Line 205"/>
        <xdr:cNvSpPr>
          <a:spLocks noChangeShapeType="1"/>
        </xdr:cNvSpPr>
      </xdr:nvSpPr>
      <xdr:spPr bwMode="auto">
        <a:xfrm>
          <a:off x="2162175" y="3429000"/>
          <a:ext cx="13335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18</xdr:row>
      <xdr:rowOff>104775</xdr:rowOff>
    </xdr:from>
    <xdr:to>
      <xdr:col>2</xdr:col>
      <xdr:colOff>104775</xdr:colOff>
      <xdr:row>18</xdr:row>
      <xdr:rowOff>114300</xdr:rowOff>
    </xdr:to>
    <xdr:sp macro="" textlink="">
      <xdr:nvSpPr>
        <xdr:cNvPr id="168" name="Line 206"/>
        <xdr:cNvSpPr>
          <a:spLocks noChangeShapeType="1"/>
        </xdr:cNvSpPr>
      </xdr:nvSpPr>
      <xdr:spPr bwMode="auto">
        <a:xfrm>
          <a:off x="2162175" y="3409950"/>
          <a:ext cx="13335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12</xdr:row>
      <xdr:rowOff>85725</xdr:rowOff>
    </xdr:from>
    <xdr:to>
      <xdr:col>2</xdr:col>
      <xdr:colOff>0</xdr:colOff>
      <xdr:row>14</xdr:row>
      <xdr:rowOff>0</xdr:rowOff>
    </xdr:to>
    <xdr:sp macro="" textlink="">
      <xdr:nvSpPr>
        <xdr:cNvPr id="169" name="Text Box 207"/>
        <xdr:cNvSpPr txBox="1">
          <a:spLocks noChangeArrowheads="1"/>
        </xdr:cNvSpPr>
      </xdr:nvSpPr>
      <xdr:spPr bwMode="auto">
        <a:xfrm>
          <a:off x="2162175" y="2362200"/>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1476375</xdr:colOff>
      <xdr:row>13</xdr:row>
      <xdr:rowOff>123825</xdr:rowOff>
    </xdr:from>
    <xdr:to>
      <xdr:col>1</xdr:col>
      <xdr:colOff>1485900</xdr:colOff>
      <xdr:row>13</xdr:row>
      <xdr:rowOff>142875</xdr:rowOff>
    </xdr:to>
    <xdr:sp macro="" textlink="">
      <xdr:nvSpPr>
        <xdr:cNvPr id="170" name="Line 208"/>
        <xdr:cNvSpPr>
          <a:spLocks noChangeShapeType="1"/>
        </xdr:cNvSpPr>
      </xdr:nvSpPr>
      <xdr:spPr bwMode="auto">
        <a:xfrm>
          <a:off x="2162175" y="2571750"/>
          <a:ext cx="9525"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13</xdr:row>
      <xdr:rowOff>142875</xdr:rowOff>
    </xdr:from>
    <xdr:to>
      <xdr:col>1</xdr:col>
      <xdr:colOff>1476375</xdr:colOff>
      <xdr:row>13</xdr:row>
      <xdr:rowOff>142875</xdr:rowOff>
    </xdr:to>
    <xdr:sp macro="" textlink="">
      <xdr:nvSpPr>
        <xdr:cNvPr id="171" name="Line 209"/>
        <xdr:cNvSpPr>
          <a:spLocks noChangeShapeType="1"/>
        </xdr:cNvSpPr>
      </xdr:nvSpPr>
      <xdr:spPr bwMode="auto">
        <a:xfrm>
          <a:off x="2162175" y="259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xdr:col>
      <xdr:colOff>1476375</xdr:colOff>
      <xdr:row>17</xdr:row>
      <xdr:rowOff>161925</xdr:rowOff>
    </xdr:from>
    <xdr:to>
      <xdr:col>1</xdr:col>
      <xdr:colOff>1476375</xdr:colOff>
      <xdr:row>17</xdr:row>
      <xdr:rowOff>161925</xdr:rowOff>
    </xdr:to>
    <xdr:sp macro="" textlink="">
      <xdr:nvSpPr>
        <xdr:cNvPr id="172" name="Line 210"/>
        <xdr:cNvSpPr>
          <a:spLocks noChangeShapeType="1"/>
        </xdr:cNvSpPr>
      </xdr:nvSpPr>
      <xdr:spPr bwMode="auto">
        <a:xfrm>
          <a:off x="2162175" y="3295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xdr:from>
      <xdr:col>10</xdr:col>
      <xdr:colOff>333375</xdr:colOff>
      <xdr:row>14</xdr:row>
      <xdr:rowOff>142875</xdr:rowOff>
    </xdr:from>
    <xdr:to>
      <xdr:col>10</xdr:col>
      <xdr:colOff>342900</xdr:colOff>
      <xdr:row>20</xdr:row>
      <xdr:rowOff>161925</xdr:rowOff>
    </xdr:to>
    <xdr:sp macro="" textlink="">
      <xdr:nvSpPr>
        <xdr:cNvPr id="173" name="Line 211"/>
        <xdr:cNvSpPr>
          <a:spLocks noChangeShapeType="1"/>
        </xdr:cNvSpPr>
      </xdr:nvSpPr>
      <xdr:spPr bwMode="auto">
        <a:xfrm>
          <a:off x="6715125" y="2762250"/>
          <a:ext cx="9525" cy="1047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10</xdr:col>
      <xdr:colOff>409575</xdr:colOff>
      <xdr:row>15</xdr:row>
      <xdr:rowOff>123825</xdr:rowOff>
    </xdr:from>
    <xdr:to>
      <xdr:col>10</xdr:col>
      <xdr:colOff>419100</xdr:colOff>
      <xdr:row>22</xdr:row>
      <xdr:rowOff>85725</xdr:rowOff>
    </xdr:to>
    <xdr:sp macro="" textlink="">
      <xdr:nvSpPr>
        <xdr:cNvPr id="174" name="Line 212"/>
        <xdr:cNvSpPr>
          <a:spLocks noChangeShapeType="1"/>
        </xdr:cNvSpPr>
      </xdr:nvSpPr>
      <xdr:spPr bwMode="auto">
        <a:xfrm>
          <a:off x="6791325" y="2914650"/>
          <a:ext cx="9525" cy="1162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xdr:from>
      <xdr:col>18</xdr:col>
      <xdr:colOff>66675</xdr:colOff>
      <xdr:row>8</xdr:row>
      <xdr:rowOff>28575</xdr:rowOff>
    </xdr:from>
    <xdr:to>
      <xdr:col>18</xdr:col>
      <xdr:colOff>76200</xdr:colOff>
      <xdr:row>13</xdr:row>
      <xdr:rowOff>66675</xdr:rowOff>
    </xdr:to>
    <xdr:sp macro="" textlink="">
      <xdr:nvSpPr>
        <xdr:cNvPr id="175" name="Line 213"/>
        <xdr:cNvSpPr>
          <a:spLocks noChangeShapeType="1"/>
        </xdr:cNvSpPr>
      </xdr:nvSpPr>
      <xdr:spPr bwMode="auto">
        <a:xfrm>
          <a:off x="10448925" y="1619250"/>
          <a:ext cx="9525" cy="8953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fLocksWithSheet="0"/>
  </xdr:twoCellAnchor>
  <xdr:twoCellAnchor editAs="oneCell">
    <xdr:from>
      <xdr:col>0</xdr:col>
      <xdr:colOff>683558</xdr:colOff>
      <xdr:row>4</xdr:row>
      <xdr:rowOff>78441</xdr:rowOff>
    </xdr:from>
    <xdr:to>
      <xdr:col>22</xdr:col>
      <xdr:colOff>156882</xdr:colOff>
      <xdr:row>37</xdr:row>
      <xdr:rowOff>33617</xdr:rowOff>
    </xdr:to>
    <xdr:pic>
      <xdr:nvPicPr>
        <xdr:cNvPr id="176" name="図 175"/>
        <xdr:cNvPicPr>
          <a:picLocks noChangeAspect="1"/>
        </xdr:cNvPicPr>
      </xdr:nvPicPr>
      <xdr:blipFill>
        <a:blip xmlns:r="http://schemas.openxmlformats.org/officeDocument/2006/relationships" r:embed="rId1"/>
        <a:stretch>
          <a:fillRect/>
        </a:stretch>
      </xdr:blipFill>
      <xdr:spPr>
        <a:xfrm>
          <a:off x="683558" y="983316"/>
          <a:ext cx="11551024" cy="561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1</xdr:row>
      <xdr:rowOff>9526</xdr:rowOff>
    </xdr:from>
    <xdr:to>
      <xdr:col>17</xdr:col>
      <xdr:colOff>514350</xdr:colOff>
      <xdr:row>54</xdr:row>
      <xdr:rowOff>66676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80976"/>
          <a:ext cx="12515850" cy="9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638175</xdr:colOff>
      <xdr:row>6</xdr:row>
      <xdr:rowOff>504825</xdr:rowOff>
    </xdr:to>
    <xdr:sp macro="" textlink="">
      <xdr:nvSpPr>
        <xdr:cNvPr id="2" name="Line 1"/>
        <xdr:cNvSpPr>
          <a:spLocks noChangeShapeType="1"/>
        </xdr:cNvSpPr>
      </xdr:nvSpPr>
      <xdr:spPr bwMode="auto">
        <a:xfrm>
          <a:off x="0" y="723900"/>
          <a:ext cx="638175"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4</xdr:row>
      <xdr:rowOff>0</xdr:rowOff>
    </xdr:from>
    <xdr:to>
      <xdr:col>18</xdr:col>
      <xdr:colOff>0</xdr:colOff>
      <xdr:row>6</xdr:row>
      <xdr:rowOff>523875</xdr:rowOff>
    </xdr:to>
    <xdr:sp macro="" textlink="">
      <xdr:nvSpPr>
        <xdr:cNvPr id="3" name="Line 30"/>
        <xdr:cNvSpPr>
          <a:spLocks noChangeShapeType="1"/>
        </xdr:cNvSpPr>
      </xdr:nvSpPr>
      <xdr:spPr bwMode="auto">
        <a:xfrm>
          <a:off x="9505950" y="723900"/>
          <a:ext cx="2333625"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4" name="Line 47"/>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5" name="Line 50"/>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6" name="Line 53"/>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7" name="Line 56"/>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8" name="Line 6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9" name="Line 64"/>
        <xdr:cNvSpPr>
          <a:spLocks noChangeShapeType="1"/>
        </xdr:cNvSpPr>
      </xdr:nvSpPr>
      <xdr:spPr bwMode="auto">
        <a:xfrm>
          <a:off x="9525" y="733425"/>
          <a:ext cx="647700" cy="13049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10" name="Line 65"/>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11"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12"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13"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14"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15"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16"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17"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18"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19"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20"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21"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22"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23"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24"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25"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26"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27"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28"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29"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30"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31"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32"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33"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34"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35"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36"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37"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38"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39"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40"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41"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42"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43"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44"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45"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46"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47"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48"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49"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50"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51"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52"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53"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54"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55"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56"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57"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58"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59"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60"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61"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0</xdr:col>
      <xdr:colOff>657225</xdr:colOff>
      <xdr:row>7</xdr:row>
      <xdr:rowOff>0</xdr:rowOff>
    </xdr:to>
    <xdr:sp macro="" textlink="">
      <xdr:nvSpPr>
        <xdr:cNvPr id="62" name="Line 1"/>
        <xdr:cNvSpPr>
          <a:spLocks noChangeShapeType="1"/>
        </xdr:cNvSpPr>
      </xdr:nvSpPr>
      <xdr:spPr bwMode="auto">
        <a:xfrm>
          <a:off x="9525" y="733425"/>
          <a:ext cx="647700" cy="1304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0</xdr:rowOff>
    </xdr:from>
    <xdr:to>
      <xdr:col>18</xdr:col>
      <xdr:colOff>0</xdr:colOff>
      <xdr:row>7</xdr:row>
      <xdr:rowOff>0</xdr:rowOff>
    </xdr:to>
    <xdr:sp macro="" textlink="">
      <xdr:nvSpPr>
        <xdr:cNvPr id="63" name="Line 2"/>
        <xdr:cNvSpPr>
          <a:spLocks noChangeShapeType="1"/>
        </xdr:cNvSpPr>
      </xdr:nvSpPr>
      <xdr:spPr bwMode="auto">
        <a:xfrm>
          <a:off x="9515475" y="723900"/>
          <a:ext cx="232410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7</xdr:row>
      <xdr:rowOff>0</xdr:rowOff>
    </xdr:to>
    <xdr:sp macro="" textlink="">
      <xdr:nvSpPr>
        <xdr:cNvPr id="2"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3"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4"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5"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6"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7"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8"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9"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10"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11"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3</xdr:col>
      <xdr:colOff>0</xdr:colOff>
      <xdr:row>7</xdr:row>
      <xdr:rowOff>0</xdr:rowOff>
    </xdr:to>
    <xdr:sp macro="" textlink="">
      <xdr:nvSpPr>
        <xdr:cNvPr id="12" name="Line 1"/>
        <xdr:cNvSpPr>
          <a:spLocks noChangeShapeType="1"/>
        </xdr:cNvSpPr>
      </xdr:nvSpPr>
      <xdr:spPr bwMode="auto">
        <a:xfrm flipH="1" flipV="1">
          <a:off x="9525" y="1095375"/>
          <a:ext cx="819150" cy="1190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952500</xdr:colOff>
      <xdr:row>5</xdr:row>
      <xdr:rowOff>0</xdr:rowOff>
    </xdr:to>
    <xdr:sp macro="" textlink="">
      <xdr:nvSpPr>
        <xdr:cNvPr id="2" name="Line 8"/>
        <xdr:cNvSpPr>
          <a:spLocks noChangeShapeType="1"/>
        </xdr:cNvSpPr>
      </xdr:nvSpPr>
      <xdr:spPr bwMode="auto">
        <a:xfrm flipH="1" flipV="1">
          <a:off x="0" y="438150"/>
          <a:ext cx="1914525" cy="733425"/>
        </a:xfrm>
        <a:prstGeom prst="lin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xdr:row>
      <xdr:rowOff>447675</xdr:rowOff>
    </xdr:from>
    <xdr:to>
      <xdr:col>3</xdr:col>
      <xdr:colOff>95250</xdr:colOff>
      <xdr:row>2</xdr:row>
      <xdr:rowOff>685800</xdr:rowOff>
    </xdr:to>
    <xdr:sp macro="" textlink="">
      <xdr:nvSpPr>
        <xdr:cNvPr id="3" name="Text Box 10"/>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4" name="Text Box 11"/>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twoCellAnchor>
    <xdr:from>
      <xdr:col>1</xdr:col>
      <xdr:colOff>19050</xdr:colOff>
      <xdr:row>2</xdr:row>
      <xdr:rowOff>447675</xdr:rowOff>
    </xdr:from>
    <xdr:to>
      <xdr:col>3</xdr:col>
      <xdr:colOff>95250</xdr:colOff>
      <xdr:row>2</xdr:row>
      <xdr:rowOff>685800</xdr:rowOff>
    </xdr:to>
    <xdr:sp macro="" textlink="">
      <xdr:nvSpPr>
        <xdr:cNvPr id="7" name="Text Box 14"/>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8" name="Text Box 15"/>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twoCellAnchor>
    <xdr:from>
      <xdr:col>1</xdr:col>
      <xdr:colOff>19050</xdr:colOff>
      <xdr:row>2</xdr:row>
      <xdr:rowOff>447675</xdr:rowOff>
    </xdr:from>
    <xdr:to>
      <xdr:col>3</xdr:col>
      <xdr:colOff>95250</xdr:colOff>
      <xdr:row>2</xdr:row>
      <xdr:rowOff>685800</xdr:rowOff>
    </xdr:to>
    <xdr:sp macro="" textlink="">
      <xdr:nvSpPr>
        <xdr:cNvPr id="19" name="Text Box 10"/>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20" name="Text Box 11"/>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twoCellAnchor>
    <xdr:from>
      <xdr:col>1</xdr:col>
      <xdr:colOff>19050</xdr:colOff>
      <xdr:row>2</xdr:row>
      <xdr:rowOff>447675</xdr:rowOff>
    </xdr:from>
    <xdr:to>
      <xdr:col>3</xdr:col>
      <xdr:colOff>95250</xdr:colOff>
      <xdr:row>2</xdr:row>
      <xdr:rowOff>685800</xdr:rowOff>
    </xdr:to>
    <xdr:sp macro="" textlink="">
      <xdr:nvSpPr>
        <xdr:cNvPr id="23" name="Text Box 14"/>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24" name="Text Box 15"/>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twoCellAnchor>
    <xdr:from>
      <xdr:col>1</xdr:col>
      <xdr:colOff>19050</xdr:colOff>
      <xdr:row>2</xdr:row>
      <xdr:rowOff>447675</xdr:rowOff>
    </xdr:from>
    <xdr:to>
      <xdr:col>3</xdr:col>
      <xdr:colOff>95250</xdr:colOff>
      <xdr:row>2</xdr:row>
      <xdr:rowOff>685800</xdr:rowOff>
    </xdr:to>
    <xdr:sp macro="" textlink="">
      <xdr:nvSpPr>
        <xdr:cNvPr id="38" name="Text Box 10"/>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39" name="Text Box 11"/>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twoCellAnchor>
    <xdr:from>
      <xdr:col>1</xdr:col>
      <xdr:colOff>19050</xdr:colOff>
      <xdr:row>2</xdr:row>
      <xdr:rowOff>447675</xdr:rowOff>
    </xdr:from>
    <xdr:to>
      <xdr:col>3</xdr:col>
      <xdr:colOff>95250</xdr:colOff>
      <xdr:row>2</xdr:row>
      <xdr:rowOff>685800</xdr:rowOff>
    </xdr:to>
    <xdr:sp macro="" textlink="">
      <xdr:nvSpPr>
        <xdr:cNvPr id="42" name="Text Box 14"/>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43" name="Text Box 15"/>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twoCellAnchor>
    <xdr:from>
      <xdr:col>1</xdr:col>
      <xdr:colOff>19050</xdr:colOff>
      <xdr:row>2</xdr:row>
      <xdr:rowOff>447675</xdr:rowOff>
    </xdr:from>
    <xdr:to>
      <xdr:col>3</xdr:col>
      <xdr:colOff>95250</xdr:colOff>
      <xdr:row>2</xdr:row>
      <xdr:rowOff>685800</xdr:rowOff>
    </xdr:to>
    <xdr:sp macro="" textlink="">
      <xdr:nvSpPr>
        <xdr:cNvPr id="53" name="Text Box 10"/>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54" name="Text Box 11"/>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twoCellAnchor>
    <xdr:from>
      <xdr:col>1</xdr:col>
      <xdr:colOff>19050</xdr:colOff>
      <xdr:row>2</xdr:row>
      <xdr:rowOff>447675</xdr:rowOff>
    </xdr:from>
    <xdr:to>
      <xdr:col>3</xdr:col>
      <xdr:colOff>95250</xdr:colOff>
      <xdr:row>2</xdr:row>
      <xdr:rowOff>685800</xdr:rowOff>
    </xdr:to>
    <xdr:sp macro="" textlink="">
      <xdr:nvSpPr>
        <xdr:cNvPr id="56" name="Text Box 14"/>
        <xdr:cNvSpPr txBox="1">
          <a:spLocks noChangeArrowheads="1"/>
        </xdr:cNvSpPr>
      </xdr:nvSpPr>
      <xdr:spPr bwMode="auto">
        <a:xfrm>
          <a:off x="323850" y="981075"/>
          <a:ext cx="6858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項　　目</a:t>
          </a:r>
        </a:p>
      </xdr:txBody>
    </xdr:sp>
    <xdr:clientData/>
  </xdr:twoCellAnchor>
  <xdr:twoCellAnchor>
    <xdr:from>
      <xdr:col>4</xdr:col>
      <xdr:colOff>95250</xdr:colOff>
      <xdr:row>2</xdr:row>
      <xdr:rowOff>123825</xdr:rowOff>
    </xdr:from>
    <xdr:to>
      <xdr:col>4</xdr:col>
      <xdr:colOff>1019175</xdr:colOff>
      <xdr:row>2</xdr:row>
      <xdr:rowOff>371475</xdr:rowOff>
    </xdr:to>
    <xdr:sp macro="" textlink="">
      <xdr:nvSpPr>
        <xdr:cNvPr id="57" name="Text Box 15"/>
        <xdr:cNvSpPr txBox="1">
          <a:spLocks noChangeArrowheads="1"/>
        </xdr:cNvSpPr>
      </xdr:nvSpPr>
      <xdr:spPr bwMode="auto">
        <a:xfrm>
          <a:off x="1143000" y="657225"/>
          <a:ext cx="9239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安 定 所 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161925</xdr:colOff>
      <xdr:row>2</xdr:row>
      <xdr:rowOff>257175</xdr:rowOff>
    </xdr:from>
    <xdr:to>
      <xdr:col>3</xdr:col>
      <xdr:colOff>19050</xdr:colOff>
      <xdr:row>2</xdr:row>
      <xdr:rowOff>428625</xdr:rowOff>
    </xdr:to>
    <xdr:sp macro="" textlink="">
      <xdr:nvSpPr>
        <xdr:cNvPr id="2" name="Text Box 2"/>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3" name="Text Box 3"/>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4"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5"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xdr:row>
      <xdr:rowOff>257175</xdr:rowOff>
    </xdr:from>
    <xdr:to>
      <xdr:col>3</xdr:col>
      <xdr:colOff>19050</xdr:colOff>
      <xdr:row>2</xdr:row>
      <xdr:rowOff>428625</xdr:rowOff>
    </xdr:to>
    <xdr:sp macro="" textlink="">
      <xdr:nvSpPr>
        <xdr:cNvPr id="6" name="Text Box 27"/>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7" name="Text Box 28"/>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8"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9"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editAs="oneCell">
    <xdr:from>
      <xdr:col>1</xdr:col>
      <xdr:colOff>73025</xdr:colOff>
      <xdr:row>36</xdr:row>
      <xdr:rowOff>168275</xdr:rowOff>
    </xdr:from>
    <xdr:to>
      <xdr:col>2</xdr:col>
      <xdr:colOff>6350</xdr:colOff>
      <xdr:row>36</xdr:row>
      <xdr:rowOff>393700</xdr:rowOff>
    </xdr:to>
    <xdr:pic>
      <xdr:nvPicPr>
        <xdr:cNvPr id="10" name="Picture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15760700"/>
          <a:ext cx="219075" cy="225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904875</xdr:colOff>
      <xdr:row>22</xdr:row>
      <xdr:rowOff>104775</xdr:rowOff>
    </xdr:from>
    <xdr:to>
      <xdr:col>6</xdr:col>
      <xdr:colOff>600075</xdr:colOff>
      <xdr:row>22</xdr:row>
      <xdr:rowOff>276225</xdr:rowOff>
    </xdr:to>
    <xdr:sp macro="" textlink="">
      <xdr:nvSpPr>
        <xdr:cNvPr id="11" name="Text Box 5"/>
        <xdr:cNvSpPr txBox="1">
          <a:spLocks noChangeArrowheads="1"/>
        </xdr:cNvSpPr>
      </xdr:nvSpPr>
      <xdr:spPr bwMode="auto">
        <a:xfrm>
          <a:off x="3162300" y="9201150"/>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22</xdr:row>
      <xdr:rowOff>76200</xdr:rowOff>
    </xdr:from>
    <xdr:to>
      <xdr:col>5</xdr:col>
      <xdr:colOff>742950</xdr:colOff>
      <xdr:row>22</xdr:row>
      <xdr:rowOff>238125</xdr:rowOff>
    </xdr:to>
    <xdr:sp macro="" textlink="">
      <xdr:nvSpPr>
        <xdr:cNvPr id="12" name="Text Box 5"/>
        <xdr:cNvSpPr txBox="1">
          <a:spLocks noChangeArrowheads="1"/>
        </xdr:cNvSpPr>
      </xdr:nvSpPr>
      <xdr:spPr bwMode="auto">
        <a:xfrm flipH="1">
          <a:off x="2571750" y="91725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20</xdr:row>
      <xdr:rowOff>219075</xdr:rowOff>
    </xdr:from>
    <xdr:to>
      <xdr:col>17</xdr:col>
      <xdr:colOff>276225</xdr:colOff>
      <xdr:row>22</xdr:row>
      <xdr:rowOff>95250</xdr:rowOff>
    </xdr:to>
    <xdr:sp macro="" textlink="">
      <xdr:nvSpPr>
        <xdr:cNvPr id="13" name="Text Box 5"/>
        <xdr:cNvSpPr txBox="1">
          <a:spLocks noChangeArrowheads="1"/>
        </xdr:cNvSpPr>
      </xdr:nvSpPr>
      <xdr:spPr bwMode="auto">
        <a:xfrm>
          <a:off x="11420475" y="8724900"/>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22</xdr:row>
      <xdr:rowOff>19050</xdr:rowOff>
    </xdr:from>
    <xdr:to>
      <xdr:col>16</xdr:col>
      <xdr:colOff>466725</xdr:colOff>
      <xdr:row>22</xdr:row>
      <xdr:rowOff>190500</xdr:rowOff>
    </xdr:to>
    <xdr:sp macro="" textlink="">
      <xdr:nvSpPr>
        <xdr:cNvPr id="14" name="Text Box 30"/>
        <xdr:cNvSpPr txBox="1">
          <a:spLocks noChangeArrowheads="1"/>
        </xdr:cNvSpPr>
      </xdr:nvSpPr>
      <xdr:spPr bwMode="auto">
        <a:xfrm>
          <a:off x="10810875" y="9115425"/>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20</xdr:row>
      <xdr:rowOff>285750</xdr:rowOff>
    </xdr:from>
    <xdr:to>
      <xdr:col>18</xdr:col>
      <xdr:colOff>504825</xdr:colOff>
      <xdr:row>22</xdr:row>
      <xdr:rowOff>161925</xdr:rowOff>
    </xdr:to>
    <xdr:sp macro="" textlink="">
      <xdr:nvSpPr>
        <xdr:cNvPr id="15" name="Text Box 5"/>
        <xdr:cNvSpPr txBox="1">
          <a:spLocks noChangeArrowheads="1"/>
        </xdr:cNvSpPr>
      </xdr:nvSpPr>
      <xdr:spPr bwMode="auto">
        <a:xfrm>
          <a:off x="12372975" y="8791575"/>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22</xdr:row>
      <xdr:rowOff>57150</xdr:rowOff>
    </xdr:from>
    <xdr:to>
      <xdr:col>16</xdr:col>
      <xdr:colOff>647700</xdr:colOff>
      <xdr:row>22</xdr:row>
      <xdr:rowOff>228600</xdr:rowOff>
    </xdr:to>
    <xdr:sp macro="" textlink="">
      <xdr:nvSpPr>
        <xdr:cNvPr id="16" name="Text Box 30"/>
        <xdr:cNvSpPr txBox="1">
          <a:spLocks noChangeArrowheads="1"/>
        </xdr:cNvSpPr>
      </xdr:nvSpPr>
      <xdr:spPr bwMode="auto">
        <a:xfrm>
          <a:off x="11068050" y="9153525"/>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17"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18"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19"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20"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xdr:row>
      <xdr:rowOff>257175</xdr:rowOff>
    </xdr:from>
    <xdr:to>
      <xdr:col>3</xdr:col>
      <xdr:colOff>19050</xdr:colOff>
      <xdr:row>2</xdr:row>
      <xdr:rowOff>428625</xdr:rowOff>
    </xdr:to>
    <xdr:sp macro="" textlink="">
      <xdr:nvSpPr>
        <xdr:cNvPr id="21" name="Text Box 2"/>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22" name="Text Box 3"/>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23"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24"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xdr:row>
      <xdr:rowOff>257175</xdr:rowOff>
    </xdr:from>
    <xdr:to>
      <xdr:col>3</xdr:col>
      <xdr:colOff>19050</xdr:colOff>
      <xdr:row>2</xdr:row>
      <xdr:rowOff>428625</xdr:rowOff>
    </xdr:to>
    <xdr:sp macro="" textlink="">
      <xdr:nvSpPr>
        <xdr:cNvPr id="25" name="Text Box 27"/>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26" name="Text Box 28"/>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27"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28"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5</xdr:col>
      <xdr:colOff>904875</xdr:colOff>
      <xdr:row>22</xdr:row>
      <xdr:rowOff>104775</xdr:rowOff>
    </xdr:from>
    <xdr:to>
      <xdr:col>6</xdr:col>
      <xdr:colOff>600075</xdr:colOff>
      <xdr:row>22</xdr:row>
      <xdr:rowOff>276225</xdr:rowOff>
    </xdr:to>
    <xdr:sp macro="" textlink="">
      <xdr:nvSpPr>
        <xdr:cNvPr id="29" name="Text Box 5"/>
        <xdr:cNvSpPr txBox="1">
          <a:spLocks noChangeArrowheads="1"/>
        </xdr:cNvSpPr>
      </xdr:nvSpPr>
      <xdr:spPr bwMode="auto">
        <a:xfrm>
          <a:off x="3162300" y="9201150"/>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22</xdr:row>
      <xdr:rowOff>76200</xdr:rowOff>
    </xdr:from>
    <xdr:to>
      <xdr:col>5</xdr:col>
      <xdr:colOff>742950</xdr:colOff>
      <xdr:row>22</xdr:row>
      <xdr:rowOff>238125</xdr:rowOff>
    </xdr:to>
    <xdr:sp macro="" textlink="">
      <xdr:nvSpPr>
        <xdr:cNvPr id="30" name="Text Box 5"/>
        <xdr:cNvSpPr txBox="1">
          <a:spLocks noChangeArrowheads="1"/>
        </xdr:cNvSpPr>
      </xdr:nvSpPr>
      <xdr:spPr bwMode="auto">
        <a:xfrm flipH="1">
          <a:off x="2571750" y="91725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20</xdr:row>
      <xdr:rowOff>219075</xdr:rowOff>
    </xdr:from>
    <xdr:to>
      <xdr:col>17</xdr:col>
      <xdr:colOff>276225</xdr:colOff>
      <xdr:row>22</xdr:row>
      <xdr:rowOff>95250</xdr:rowOff>
    </xdr:to>
    <xdr:sp macro="" textlink="">
      <xdr:nvSpPr>
        <xdr:cNvPr id="31" name="Text Box 5"/>
        <xdr:cNvSpPr txBox="1">
          <a:spLocks noChangeArrowheads="1"/>
        </xdr:cNvSpPr>
      </xdr:nvSpPr>
      <xdr:spPr bwMode="auto">
        <a:xfrm>
          <a:off x="11420475" y="8724900"/>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22</xdr:row>
      <xdr:rowOff>19050</xdr:rowOff>
    </xdr:from>
    <xdr:to>
      <xdr:col>16</xdr:col>
      <xdr:colOff>466725</xdr:colOff>
      <xdr:row>22</xdr:row>
      <xdr:rowOff>190500</xdr:rowOff>
    </xdr:to>
    <xdr:sp macro="" textlink="">
      <xdr:nvSpPr>
        <xdr:cNvPr id="32" name="Text Box 30"/>
        <xdr:cNvSpPr txBox="1">
          <a:spLocks noChangeArrowheads="1"/>
        </xdr:cNvSpPr>
      </xdr:nvSpPr>
      <xdr:spPr bwMode="auto">
        <a:xfrm>
          <a:off x="10810875" y="9115425"/>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20</xdr:row>
      <xdr:rowOff>285750</xdr:rowOff>
    </xdr:from>
    <xdr:to>
      <xdr:col>18</xdr:col>
      <xdr:colOff>504825</xdr:colOff>
      <xdr:row>22</xdr:row>
      <xdr:rowOff>161925</xdr:rowOff>
    </xdr:to>
    <xdr:sp macro="" textlink="">
      <xdr:nvSpPr>
        <xdr:cNvPr id="33" name="Text Box 5"/>
        <xdr:cNvSpPr txBox="1">
          <a:spLocks noChangeArrowheads="1"/>
        </xdr:cNvSpPr>
      </xdr:nvSpPr>
      <xdr:spPr bwMode="auto">
        <a:xfrm>
          <a:off x="12372975" y="8791575"/>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22</xdr:row>
      <xdr:rowOff>57150</xdr:rowOff>
    </xdr:from>
    <xdr:to>
      <xdr:col>16</xdr:col>
      <xdr:colOff>647700</xdr:colOff>
      <xdr:row>22</xdr:row>
      <xdr:rowOff>228600</xdr:rowOff>
    </xdr:to>
    <xdr:sp macro="" textlink="">
      <xdr:nvSpPr>
        <xdr:cNvPr id="34" name="Text Box 30"/>
        <xdr:cNvSpPr txBox="1">
          <a:spLocks noChangeArrowheads="1"/>
        </xdr:cNvSpPr>
      </xdr:nvSpPr>
      <xdr:spPr bwMode="auto">
        <a:xfrm>
          <a:off x="11068050" y="9153525"/>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35"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36"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37"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38"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39"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40"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5</xdr:col>
      <xdr:colOff>904875</xdr:colOff>
      <xdr:row>22</xdr:row>
      <xdr:rowOff>104775</xdr:rowOff>
    </xdr:from>
    <xdr:to>
      <xdr:col>6</xdr:col>
      <xdr:colOff>600075</xdr:colOff>
      <xdr:row>22</xdr:row>
      <xdr:rowOff>276225</xdr:rowOff>
    </xdr:to>
    <xdr:sp macro="" textlink="">
      <xdr:nvSpPr>
        <xdr:cNvPr id="41" name="Text Box 5"/>
        <xdr:cNvSpPr txBox="1">
          <a:spLocks noChangeArrowheads="1"/>
        </xdr:cNvSpPr>
      </xdr:nvSpPr>
      <xdr:spPr bwMode="auto">
        <a:xfrm>
          <a:off x="3162300" y="9201150"/>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22</xdr:row>
      <xdr:rowOff>76200</xdr:rowOff>
    </xdr:from>
    <xdr:to>
      <xdr:col>5</xdr:col>
      <xdr:colOff>742950</xdr:colOff>
      <xdr:row>22</xdr:row>
      <xdr:rowOff>238125</xdr:rowOff>
    </xdr:to>
    <xdr:sp macro="" textlink="">
      <xdr:nvSpPr>
        <xdr:cNvPr id="42" name="Text Box 5"/>
        <xdr:cNvSpPr txBox="1">
          <a:spLocks noChangeArrowheads="1"/>
        </xdr:cNvSpPr>
      </xdr:nvSpPr>
      <xdr:spPr bwMode="auto">
        <a:xfrm flipH="1">
          <a:off x="2571750" y="91725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20</xdr:row>
      <xdr:rowOff>219075</xdr:rowOff>
    </xdr:from>
    <xdr:to>
      <xdr:col>17</xdr:col>
      <xdr:colOff>276225</xdr:colOff>
      <xdr:row>22</xdr:row>
      <xdr:rowOff>95250</xdr:rowOff>
    </xdr:to>
    <xdr:sp macro="" textlink="">
      <xdr:nvSpPr>
        <xdr:cNvPr id="43" name="Text Box 5"/>
        <xdr:cNvSpPr txBox="1">
          <a:spLocks noChangeArrowheads="1"/>
        </xdr:cNvSpPr>
      </xdr:nvSpPr>
      <xdr:spPr bwMode="auto">
        <a:xfrm>
          <a:off x="11420475" y="8724900"/>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22</xdr:row>
      <xdr:rowOff>19050</xdr:rowOff>
    </xdr:from>
    <xdr:to>
      <xdr:col>16</xdr:col>
      <xdr:colOff>466725</xdr:colOff>
      <xdr:row>22</xdr:row>
      <xdr:rowOff>190500</xdr:rowOff>
    </xdr:to>
    <xdr:sp macro="" textlink="">
      <xdr:nvSpPr>
        <xdr:cNvPr id="44" name="Text Box 30"/>
        <xdr:cNvSpPr txBox="1">
          <a:spLocks noChangeArrowheads="1"/>
        </xdr:cNvSpPr>
      </xdr:nvSpPr>
      <xdr:spPr bwMode="auto">
        <a:xfrm>
          <a:off x="10810875" y="9115425"/>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20</xdr:row>
      <xdr:rowOff>285750</xdr:rowOff>
    </xdr:from>
    <xdr:to>
      <xdr:col>18</xdr:col>
      <xdr:colOff>504825</xdr:colOff>
      <xdr:row>22</xdr:row>
      <xdr:rowOff>161925</xdr:rowOff>
    </xdr:to>
    <xdr:sp macro="" textlink="">
      <xdr:nvSpPr>
        <xdr:cNvPr id="45" name="Text Box 5"/>
        <xdr:cNvSpPr txBox="1">
          <a:spLocks noChangeArrowheads="1"/>
        </xdr:cNvSpPr>
      </xdr:nvSpPr>
      <xdr:spPr bwMode="auto">
        <a:xfrm>
          <a:off x="12372975" y="8791575"/>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22</xdr:row>
      <xdr:rowOff>57150</xdr:rowOff>
    </xdr:from>
    <xdr:to>
      <xdr:col>16</xdr:col>
      <xdr:colOff>647700</xdr:colOff>
      <xdr:row>22</xdr:row>
      <xdr:rowOff>228600</xdr:rowOff>
    </xdr:to>
    <xdr:sp macro="" textlink="">
      <xdr:nvSpPr>
        <xdr:cNvPr id="46" name="Text Box 30"/>
        <xdr:cNvSpPr txBox="1">
          <a:spLocks noChangeArrowheads="1"/>
        </xdr:cNvSpPr>
      </xdr:nvSpPr>
      <xdr:spPr bwMode="auto">
        <a:xfrm>
          <a:off x="11068050" y="9153525"/>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47"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48"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49"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50"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5</xdr:col>
      <xdr:colOff>904875</xdr:colOff>
      <xdr:row>22</xdr:row>
      <xdr:rowOff>104775</xdr:rowOff>
    </xdr:from>
    <xdr:to>
      <xdr:col>6</xdr:col>
      <xdr:colOff>600075</xdr:colOff>
      <xdr:row>22</xdr:row>
      <xdr:rowOff>276225</xdr:rowOff>
    </xdr:to>
    <xdr:sp macro="" textlink="">
      <xdr:nvSpPr>
        <xdr:cNvPr id="51" name="Text Box 5"/>
        <xdr:cNvSpPr txBox="1">
          <a:spLocks noChangeArrowheads="1"/>
        </xdr:cNvSpPr>
      </xdr:nvSpPr>
      <xdr:spPr bwMode="auto">
        <a:xfrm>
          <a:off x="3162300" y="9201150"/>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22</xdr:row>
      <xdr:rowOff>76200</xdr:rowOff>
    </xdr:from>
    <xdr:to>
      <xdr:col>5</xdr:col>
      <xdr:colOff>742950</xdr:colOff>
      <xdr:row>22</xdr:row>
      <xdr:rowOff>238125</xdr:rowOff>
    </xdr:to>
    <xdr:sp macro="" textlink="">
      <xdr:nvSpPr>
        <xdr:cNvPr id="52" name="Text Box 5"/>
        <xdr:cNvSpPr txBox="1">
          <a:spLocks noChangeArrowheads="1"/>
        </xdr:cNvSpPr>
      </xdr:nvSpPr>
      <xdr:spPr bwMode="auto">
        <a:xfrm flipH="1">
          <a:off x="2571750" y="91725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20</xdr:row>
      <xdr:rowOff>219075</xdr:rowOff>
    </xdr:from>
    <xdr:to>
      <xdr:col>17</xdr:col>
      <xdr:colOff>276225</xdr:colOff>
      <xdr:row>22</xdr:row>
      <xdr:rowOff>95250</xdr:rowOff>
    </xdr:to>
    <xdr:sp macro="" textlink="">
      <xdr:nvSpPr>
        <xdr:cNvPr id="53" name="Text Box 5"/>
        <xdr:cNvSpPr txBox="1">
          <a:spLocks noChangeArrowheads="1"/>
        </xdr:cNvSpPr>
      </xdr:nvSpPr>
      <xdr:spPr bwMode="auto">
        <a:xfrm>
          <a:off x="11420475" y="8724900"/>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22</xdr:row>
      <xdr:rowOff>19050</xdr:rowOff>
    </xdr:from>
    <xdr:to>
      <xdr:col>16</xdr:col>
      <xdr:colOff>466725</xdr:colOff>
      <xdr:row>22</xdr:row>
      <xdr:rowOff>190500</xdr:rowOff>
    </xdr:to>
    <xdr:sp macro="" textlink="">
      <xdr:nvSpPr>
        <xdr:cNvPr id="54" name="Text Box 30"/>
        <xdr:cNvSpPr txBox="1">
          <a:spLocks noChangeArrowheads="1"/>
        </xdr:cNvSpPr>
      </xdr:nvSpPr>
      <xdr:spPr bwMode="auto">
        <a:xfrm>
          <a:off x="10810875" y="9115425"/>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20</xdr:row>
      <xdr:rowOff>285750</xdr:rowOff>
    </xdr:from>
    <xdr:to>
      <xdr:col>18</xdr:col>
      <xdr:colOff>504825</xdr:colOff>
      <xdr:row>22</xdr:row>
      <xdr:rowOff>161925</xdr:rowOff>
    </xdr:to>
    <xdr:sp macro="" textlink="">
      <xdr:nvSpPr>
        <xdr:cNvPr id="55" name="Text Box 5"/>
        <xdr:cNvSpPr txBox="1">
          <a:spLocks noChangeArrowheads="1"/>
        </xdr:cNvSpPr>
      </xdr:nvSpPr>
      <xdr:spPr bwMode="auto">
        <a:xfrm>
          <a:off x="12372975" y="8791575"/>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22</xdr:row>
      <xdr:rowOff>57150</xdr:rowOff>
    </xdr:from>
    <xdr:to>
      <xdr:col>16</xdr:col>
      <xdr:colOff>647700</xdr:colOff>
      <xdr:row>22</xdr:row>
      <xdr:rowOff>228600</xdr:rowOff>
    </xdr:to>
    <xdr:sp macro="" textlink="">
      <xdr:nvSpPr>
        <xdr:cNvPr id="56" name="Text Box 30"/>
        <xdr:cNvSpPr txBox="1">
          <a:spLocks noChangeArrowheads="1"/>
        </xdr:cNvSpPr>
      </xdr:nvSpPr>
      <xdr:spPr bwMode="auto">
        <a:xfrm>
          <a:off x="11068050" y="9153525"/>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57"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58"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59"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60"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xdr:row>
      <xdr:rowOff>257175</xdr:rowOff>
    </xdr:from>
    <xdr:to>
      <xdr:col>3</xdr:col>
      <xdr:colOff>19050</xdr:colOff>
      <xdr:row>2</xdr:row>
      <xdr:rowOff>428625</xdr:rowOff>
    </xdr:to>
    <xdr:sp macro="" textlink="">
      <xdr:nvSpPr>
        <xdr:cNvPr id="61" name="Text Box 2"/>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62" name="Text Box 3"/>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63"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0</xdr:col>
      <xdr:colOff>161925</xdr:colOff>
      <xdr:row>2</xdr:row>
      <xdr:rowOff>257175</xdr:rowOff>
    </xdr:from>
    <xdr:to>
      <xdr:col>3</xdr:col>
      <xdr:colOff>19050</xdr:colOff>
      <xdr:row>2</xdr:row>
      <xdr:rowOff>428625</xdr:rowOff>
    </xdr:to>
    <xdr:sp macro="" textlink="">
      <xdr:nvSpPr>
        <xdr:cNvPr id="64" name="Text Box 27"/>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65" name="Text Box 28"/>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66"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67"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5</xdr:col>
      <xdr:colOff>904875</xdr:colOff>
      <xdr:row>22</xdr:row>
      <xdr:rowOff>104775</xdr:rowOff>
    </xdr:from>
    <xdr:to>
      <xdr:col>6</xdr:col>
      <xdr:colOff>600075</xdr:colOff>
      <xdr:row>22</xdr:row>
      <xdr:rowOff>276225</xdr:rowOff>
    </xdr:to>
    <xdr:sp macro="" textlink="">
      <xdr:nvSpPr>
        <xdr:cNvPr id="68" name="Text Box 5"/>
        <xdr:cNvSpPr txBox="1">
          <a:spLocks noChangeArrowheads="1"/>
        </xdr:cNvSpPr>
      </xdr:nvSpPr>
      <xdr:spPr bwMode="auto">
        <a:xfrm>
          <a:off x="3162300" y="9201150"/>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20</xdr:row>
      <xdr:rowOff>219075</xdr:rowOff>
    </xdr:from>
    <xdr:to>
      <xdr:col>17</xdr:col>
      <xdr:colOff>276225</xdr:colOff>
      <xdr:row>22</xdr:row>
      <xdr:rowOff>95250</xdr:rowOff>
    </xdr:to>
    <xdr:sp macro="" textlink="">
      <xdr:nvSpPr>
        <xdr:cNvPr id="69" name="Text Box 5"/>
        <xdr:cNvSpPr txBox="1">
          <a:spLocks noChangeArrowheads="1"/>
        </xdr:cNvSpPr>
      </xdr:nvSpPr>
      <xdr:spPr bwMode="auto">
        <a:xfrm>
          <a:off x="11420475" y="8724900"/>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22</xdr:row>
      <xdr:rowOff>19050</xdr:rowOff>
    </xdr:from>
    <xdr:to>
      <xdr:col>16</xdr:col>
      <xdr:colOff>466725</xdr:colOff>
      <xdr:row>22</xdr:row>
      <xdr:rowOff>190500</xdr:rowOff>
    </xdr:to>
    <xdr:sp macro="" textlink="">
      <xdr:nvSpPr>
        <xdr:cNvPr id="70" name="Text Box 30"/>
        <xdr:cNvSpPr txBox="1">
          <a:spLocks noChangeArrowheads="1"/>
        </xdr:cNvSpPr>
      </xdr:nvSpPr>
      <xdr:spPr bwMode="auto">
        <a:xfrm>
          <a:off x="10810875" y="9115425"/>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71"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72"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73"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5</xdr:col>
      <xdr:colOff>314325</xdr:colOff>
      <xdr:row>22</xdr:row>
      <xdr:rowOff>76200</xdr:rowOff>
    </xdr:from>
    <xdr:to>
      <xdr:col>5</xdr:col>
      <xdr:colOff>742950</xdr:colOff>
      <xdr:row>22</xdr:row>
      <xdr:rowOff>238125</xdr:rowOff>
    </xdr:to>
    <xdr:sp macro="" textlink="">
      <xdr:nvSpPr>
        <xdr:cNvPr id="74" name="Text Box 5"/>
        <xdr:cNvSpPr txBox="1">
          <a:spLocks noChangeArrowheads="1"/>
        </xdr:cNvSpPr>
      </xdr:nvSpPr>
      <xdr:spPr bwMode="auto">
        <a:xfrm flipH="1">
          <a:off x="2571750" y="91725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20</xdr:row>
      <xdr:rowOff>285750</xdr:rowOff>
    </xdr:from>
    <xdr:to>
      <xdr:col>18</xdr:col>
      <xdr:colOff>504825</xdr:colOff>
      <xdr:row>22</xdr:row>
      <xdr:rowOff>161925</xdr:rowOff>
    </xdr:to>
    <xdr:sp macro="" textlink="">
      <xdr:nvSpPr>
        <xdr:cNvPr id="75" name="Text Box 5"/>
        <xdr:cNvSpPr txBox="1">
          <a:spLocks noChangeArrowheads="1"/>
        </xdr:cNvSpPr>
      </xdr:nvSpPr>
      <xdr:spPr bwMode="auto">
        <a:xfrm>
          <a:off x="12372975" y="8791575"/>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22</xdr:row>
      <xdr:rowOff>57150</xdr:rowOff>
    </xdr:from>
    <xdr:to>
      <xdr:col>16</xdr:col>
      <xdr:colOff>647700</xdr:colOff>
      <xdr:row>22</xdr:row>
      <xdr:rowOff>228600</xdr:rowOff>
    </xdr:to>
    <xdr:sp macro="" textlink="">
      <xdr:nvSpPr>
        <xdr:cNvPr id="76" name="Text Box 30"/>
        <xdr:cNvSpPr txBox="1">
          <a:spLocks noChangeArrowheads="1"/>
        </xdr:cNvSpPr>
      </xdr:nvSpPr>
      <xdr:spPr bwMode="auto">
        <a:xfrm>
          <a:off x="11068050" y="9153525"/>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77"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78"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79"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80"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2</xdr:col>
      <xdr:colOff>9524</xdr:colOff>
      <xdr:row>38</xdr:row>
      <xdr:rowOff>152400</xdr:rowOff>
    </xdr:from>
    <xdr:to>
      <xdr:col>2</xdr:col>
      <xdr:colOff>254000</xdr:colOff>
      <xdr:row>38</xdr:row>
      <xdr:rowOff>355600</xdr:rowOff>
    </xdr:to>
    <xdr:sp macro="" textlink="">
      <xdr:nvSpPr>
        <xdr:cNvPr id="81" name="Oval 150"/>
        <xdr:cNvSpPr>
          <a:spLocks noChangeArrowheads="1"/>
        </xdr:cNvSpPr>
      </xdr:nvSpPr>
      <xdr:spPr bwMode="auto">
        <a:xfrm>
          <a:off x="561974" y="16754475"/>
          <a:ext cx="244476" cy="2032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25400</xdr:colOff>
      <xdr:row>39</xdr:row>
      <xdr:rowOff>149225</xdr:rowOff>
    </xdr:from>
    <xdr:to>
      <xdr:col>2</xdr:col>
      <xdr:colOff>254000</xdr:colOff>
      <xdr:row>39</xdr:row>
      <xdr:rowOff>368300</xdr:rowOff>
    </xdr:to>
    <xdr:sp macro="" textlink="">
      <xdr:nvSpPr>
        <xdr:cNvPr id="82" name="Oval 151"/>
        <xdr:cNvSpPr>
          <a:spLocks noChangeArrowheads="1"/>
        </xdr:cNvSpPr>
      </xdr:nvSpPr>
      <xdr:spPr bwMode="auto">
        <a:xfrm>
          <a:off x="577850" y="17256125"/>
          <a:ext cx="228600" cy="2190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904875</xdr:colOff>
      <xdr:row>22</xdr:row>
      <xdr:rowOff>104775</xdr:rowOff>
    </xdr:from>
    <xdr:to>
      <xdr:col>6</xdr:col>
      <xdr:colOff>600075</xdr:colOff>
      <xdr:row>22</xdr:row>
      <xdr:rowOff>276225</xdr:rowOff>
    </xdr:to>
    <xdr:sp macro="" textlink="">
      <xdr:nvSpPr>
        <xdr:cNvPr id="83" name="Text Box 5"/>
        <xdr:cNvSpPr txBox="1">
          <a:spLocks noChangeArrowheads="1"/>
        </xdr:cNvSpPr>
      </xdr:nvSpPr>
      <xdr:spPr bwMode="auto">
        <a:xfrm>
          <a:off x="3162300" y="9201150"/>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22</xdr:row>
      <xdr:rowOff>76200</xdr:rowOff>
    </xdr:from>
    <xdr:to>
      <xdr:col>5</xdr:col>
      <xdr:colOff>742950</xdr:colOff>
      <xdr:row>22</xdr:row>
      <xdr:rowOff>238125</xdr:rowOff>
    </xdr:to>
    <xdr:sp macro="" textlink="">
      <xdr:nvSpPr>
        <xdr:cNvPr id="84" name="Text Box 5"/>
        <xdr:cNvSpPr txBox="1">
          <a:spLocks noChangeArrowheads="1"/>
        </xdr:cNvSpPr>
      </xdr:nvSpPr>
      <xdr:spPr bwMode="auto">
        <a:xfrm flipH="1">
          <a:off x="2571750" y="91725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20</xdr:row>
      <xdr:rowOff>219075</xdr:rowOff>
    </xdr:from>
    <xdr:to>
      <xdr:col>17</xdr:col>
      <xdr:colOff>276225</xdr:colOff>
      <xdr:row>22</xdr:row>
      <xdr:rowOff>95250</xdr:rowOff>
    </xdr:to>
    <xdr:sp macro="" textlink="">
      <xdr:nvSpPr>
        <xdr:cNvPr id="85" name="Text Box 5"/>
        <xdr:cNvSpPr txBox="1">
          <a:spLocks noChangeArrowheads="1"/>
        </xdr:cNvSpPr>
      </xdr:nvSpPr>
      <xdr:spPr bwMode="auto">
        <a:xfrm>
          <a:off x="11420475" y="8724900"/>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22</xdr:row>
      <xdr:rowOff>19050</xdr:rowOff>
    </xdr:from>
    <xdr:to>
      <xdr:col>16</xdr:col>
      <xdr:colOff>466725</xdr:colOff>
      <xdr:row>22</xdr:row>
      <xdr:rowOff>190500</xdr:rowOff>
    </xdr:to>
    <xdr:sp macro="" textlink="">
      <xdr:nvSpPr>
        <xdr:cNvPr id="86" name="Text Box 30"/>
        <xdr:cNvSpPr txBox="1">
          <a:spLocks noChangeArrowheads="1"/>
        </xdr:cNvSpPr>
      </xdr:nvSpPr>
      <xdr:spPr bwMode="auto">
        <a:xfrm>
          <a:off x="10810875" y="9115425"/>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20</xdr:row>
      <xdr:rowOff>285750</xdr:rowOff>
    </xdr:from>
    <xdr:to>
      <xdr:col>18</xdr:col>
      <xdr:colOff>504825</xdr:colOff>
      <xdr:row>22</xdr:row>
      <xdr:rowOff>161925</xdr:rowOff>
    </xdr:to>
    <xdr:sp macro="" textlink="">
      <xdr:nvSpPr>
        <xdr:cNvPr id="87" name="Text Box 5"/>
        <xdr:cNvSpPr txBox="1">
          <a:spLocks noChangeArrowheads="1"/>
        </xdr:cNvSpPr>
      </xdr:nvSpPr>
      <xdr:spPr bwMode="auto">
        <a:xfrm>
          <a:off x="12372975" y="8791575"/>
          <a:ext cx="619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88"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89"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90"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91"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editAs="oneCell">
    <xdr:from>
      <xdr:col>2</xdr:col>
      <xdr:colOff>44450</xdr:colOff>
      <xdr:row>35</xdr:row>
      <xdr:rowOff>152400</xdr:rowOff>
    </xdr:from>
    <xdr:to>
      <xdr:col>3</xdr:col>
      <xdr:colOff>19050</xdr:colOff>
      <xdr:row>35</xdr:row>
      <xdr:rowOff>406400</xdr:rowOff>
    </xdr:to>
    <xdr:pic>
      <xdr:nvPicPr>
        <xdr:cNvPr id="92" name="Picture 3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6900" y="15240000"/>
          <a:ext cx="2413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2</xdr:row>
      <xdr:rowOff>257175</xdr:rowOff>
    </xdr:from>
    <xdr:to>
      <xdr:col>3</xdr:col>
      <xdr:colOff>19050</xdr:colOff>
      <xdr:row>2</xdr:row>
      <xdr:rowOff>428625</xdr:rowOff>
    </xdr:to>
    <xdr:sp macro="" textlink="">
      <xdr:nvSpPr>
        <xdr:cNvPr id="93" name="Text Box 2"/>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94" name="Text Box 3"/>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95" name="Text Box 4"/>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96" name="Text Box 5"/>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xdr:row>
      <xdr:rowOff>257175</xdr:rowOff>
    </xdr:from>
    <xdr:to>
      <xdr:col>3</xdr:col>
      <xdr:colOff>19050</xdr:colOff>
      <xdr:row>2</xdr:row>
      <xdr:rowOff>428625</xdr:rowOff>
    </xdr:to>
    <xdr:sp macro="" textlink="">
      <xdr:nvSpPr>
        <xdr:cNvPr id="97" name="Text Box 27"/>
        <xdr:cNvSpPr txBox="1">
          <a:spLocks noChangeArrowheads="1"/>
        </xdr:cNvSpPr>
      </xdr:nvSpPr>
      <xdr:spPr bwMode="auto">
        <a:xfrm>
          <a:off x="161925" y="857250"/>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xdr:row>
      <xdr:rowOff>66675</xdr:rowOff>
    </xdr:from>
    <xdr:to>
      <xdr:col>5</xdr:col>
      <xdr:colOff>0</xdr:colOff>
      <xdr:row>2</xdr:row>
      <xdr:rowOff>238125</xdr:rowOff>
    </xdr:to>
    <xdr:sp macro="" textlink="">
      <xdr:nvSpPr>
        <xdr:cNvPr id="98" name="Text Box 28"/>
        <xdr:cNvSpPr txBox="1">
          <a:spLocks noChangeArrowheads="1"/>
        </xdr:cNvSpPr>
      </xdr:nvSpPr>
      <xdr:spPr bwMode="auto">
        <a:xfrm>
          <a:off x="1162050" y="666750"/>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xdr:twoCellAnchor>
    <xdr:from>
      <xdr:col>0</xdr:col>
      <xdr:colOff>161925</xdr:colOff>
      <xdr:row>24</xdr:row>
      <xdr:rowOff>257175</xdr:rowOff>
    </xdr:from>
    <xdr:to>
      <xdr:col>3</xdr:col>
      <xdr:colOff>19050</xdr:colOff>
      <xdr:row>24</xdr:row>
      <xdr:rowOff>428625</xdr:rowOff>
    </xdr:to>
    <xdr:sp macro="" textlink="">
      <xdr:nvSpPr>
        <xdr:cNvPr id="99" name="Text Box 29"/>
        <xdr:cNvSpPr txBox="1">
          <a:spLocks noChangeArrowheads="1"/>
        </xdr:cNvSpPr>
      </xdr:nvSpPr>
      <xdr:spPr bwMode="auto">
        <a:xfrm>
          <a:off x="161925" y="9839325"/>
          <a:ext cx="6762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　 　目</a:t>
          </a:r>
        </a:p>
      </xdr:txBody>
    </xdr:sp>
    <xdr:clientData/>
  </xdr:twoCellAnchor>
  <xdr:twoCellAnchor>
    <xdr:from>
      <xdr:col>4</xdr:col>
      <xdr:colOff>104775</xdr:colOff>
      <xdr:row>24</xdr:row>
      <xdr:rowOff>66675</xdr:rowOff>
    </xdr:from>
    <xdr:to>
      <xdr:col>5</xdr:col>
      <xdr:colOff>0</xdr:colOff>
      <xdr:row>24</xdr:row>
      <xdr:rowOff>238125</xdr:rowOff>
    </xdr:to>
    <xdr:sp macro="" textlink="">
      <xdr:nvSpPr>
        <xdr:cNvPr id="100" name="Text Box 30"/>
        <xdr:cNvSpPr txBox="1">
          <a:spLocks noChangeArrowheads="1"/>
        </xdr:cNvSpPr>
      </xdr:nvSpPr>
      <xdr:spPr bwMode="auto">
        <a:xfrm>
          <a:off x="1162050" y="9648825"/>
          <a:ext cx="10953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安  定  所  別</a:t>
          </a: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37</xdr:row>
          <xdr:rowOff>152400</xdr:rowOff>
        </xdr:from>
        <xdr:to>
          <xdr:col>2</xdr:col>
          <xdr:colOff>28575</xdr:colOff>
          <xdr:row>37</xdr:row>
          <xdr:rowOff>447675</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133350</xdr:rowOff>
        </xdr:from>
        <xdr:to>
          <xdr:col>3</xdr:col>
          <xdr:colOff>28575</xdr:colOff>
          <xdr:row>31</xdr:row>
          <xdr:rowOff>400050</xdr:rowOff>
        </xdr:to>
        <xdr:sp macro="" textlink="">
          <xdr:nvSpPr>
            <xdr:cNvPr id="21506" name="Object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152400</xdr:rowOff>
        </xdr:from>
        <xdr:to>
          <xdr:col>3</xdr:col>
          <xdr:colOff>28575</xdr:colOff>
          <xdr:row>30</xdr:row>
          <xdr:rowOff>381000</xdr:rowOff>
        </xdr:to>
        <xdr:sp macro="" textlink="">
          <xdr:nvSpPr>
            <xdr:cNvPr id="21507" name="Object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152400</xdr:rowOff>
        </xdr:from>
        <xdr:to>
          <xdr:col>3</xdr:col>
          <xdr:colOff>28575</xdr:colOff>
          <xdr:row>32</xdr:row>
          <xdr:rowOff>409575</xdr:rowOff>
        </xdr:to>
        <xdr:sp macro="" textlink="">
          <xdr:nvSpPr>
            <xdr:cNvPr id="21508" name="Object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161925</xdr:rowOff>
        </xdr:from>
        <xdr:to>
          <xdr:col>3</xdr:col>
          <xdr:colOff>19050</xdr:colOff>
          <xdr:row>33</xdr:row>
          <xdr:rowOff>361950</xdr:rowOff>
        </xdr:to>
        <xdr:sp macro="" textlink="">
          <xdr:nvSpPr>
            <xdr:cNvPr id="21509" name="Object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152400</xdr:rowOff>
        </xdr:from>
        <xdr:to>
          <xdr:col>3</xdr:col>
          <xdr:colOff>19050</xdr:colOff>
          <xdr:row>34</xdr:row>
          <xdr:rowOff>428625</xdr:rowOff>
        </xdr:to>
        <xdr:sp macro="" textlink="">
          <xdr:nvSpPr>
            <xdr:cNvPr id="21510" name="Object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904875</xdr:colOff>
      <xdr:row>0</xdr:row>
      <xdr:rowOff>104775</xdr:rowOff>
    </xdr:from>
    <xdr:to>
      <xdr:col>6</xdr:col>
      <xdr:colOff>600075</xdr:colOff>
      <xdr:row>0</xdr:row>
      <xdr:rowOff>276225</xdr:rowOff>
    </xdr:to>
    <xdr:sp macro="" textlink="">
      <xdr:nvSpPr>
        <xdr:cNvPr id="107" name="Text Box 5"/>
        <xdr:cNvSpPr txBox="1">
          <a:spLocks noChangeArrowheads="1"/>
        </xdr:cNvSpPr>
      </xdr:nvSpPr>
      <xdr:spPr bwMode="auto">
        <a:xfrm>
          <a:off x="3162300" y="104775"/>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0</xdr:row>
      <xdr:rowOff>76200</xdr:rowOff>
    </xdr:from>
    <xdr:to>
      <xdr:col>5</xdr:col>
      <xdr:colOff>742950</xdr:colOff>
      <xdr:row>0</xdr:row>
      <xdr:rowOff>238125</xdr:rowOff>
    </xdr:to>
    <xdr:sp macro="" textlink="">
      <xdr:nvSpPr>
        <xdr:cNvPr id="108" name="Text Box 5"/>
        <xdr:cNvSpPr txBox="1">
          <a:spLocks noChangeArrowheads="1"/>
        </xdr:cNvSpPr>
      </xdr:nvSpPr>
      <xdr:spPr bwMode="auto">
        <a:xfrm flipH="1">
          <a:off x="2571750" y="762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0</xdr:row>
      <xdr:rowOff>219075</xdr:rowOff>
    </xdr:from>
    <xdr:to>
      <xdr:col>17</xdr:col>
      <xdr:colOff>276225</xdr:colOff>
      <xdr:row>0</xdr:row>
      <xdr:rowOff>95250</xdr:rowOff>
    </xdr:to>
    <xdr:sp macro="" textlink="">
      <xdr:nvSpPr>
        <xdr:cNvPr id="109" name="Text Box 5"/>
        <xdr:cNvSpPr txBox="1">
          <a:spLocks noChangeArrowheads="1"/>
        </xdr:cNvSpPr>
      </xdr:nvSpPr>
      <xdr:spPr bwMode="auto">
        <a:xfrm>
          <a:off x="11420475" y="2190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0</xdr:row>
      <xdr:rowOff>19050</xdr:rowOff>
    </xdr:from>
    <xdr:to>
      <xdr:col>16</xdr:col>
      <xdr:colOff>466725</xdr:colOff>
      <xdr:row>0</xdr:row>
      <xdr:rowOff>190500</xdr:rowOff>
    </xdr:to>
    <xdr:sp macro="" textlink="">
      <xdr:nvSpPr>
        <xdr:cNvPr id="110" name="Text Box 30"/>
        <xdr:cNvSpPr txBox="1">
          <a:spLocks noChangeArrowheads="1"/>
        </xdr:cNvSpPr>
      </xdr:nvSpPr>
      <xdr:spPr bwMode="auto">
        <a:xfrm>
          <a:off x="10810875" y="19050"/>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0</xdr:row>
      <xdr:rowOff>57150</xdr:rowOff>
    </xdr:from>
    <xdr:to>
      <xdr:col>16</xdr:col>
      <xdr:colOff>647700</xdr:colOff>
      <xdr:row>0</xdr:row>
      <xdr:rowOff>228600</xdr:rowOff>
    </xdr:to>
    <xdr:sp macro="" textlink="">
      <xdr:nvSpPr>
        <xdr:cNvPr id="111" name="Text Box 30"/>
        <xdr:cNvSpPr txBox="1">
          <a:spLocks noChangeArrowheads="1"/>
        </xdr:cNvSpPr>
      </xdr:nvSpPr>
      <xdr:spPr bwMode="auto">
        <a:xfrm>
          <a:off x="11068050" y="571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904875</xdr:colOff>
      <xdr:row>0</xdr:row>
      <xdr:rowOff>104775</xdr:rowOff>
    </xdr:from>
    <xdr:to>
      <xdr:col>6</xdr:col>
      <xdr:colOff>600075</xdr:colOff>
      <xdr:row>0</xdr:row>
      <xdr:rowOff>276225</xdr:rowOff>
    </xdr:to>
    <xdr:sp macro="" textlink="">
      <xdr:nvSpPr>
        <xdr:cNvPr id="112" name="Text Box 5"/>
        <xdr:cNvSpPr txBox="1">
          <a:spLocks noChangeArrowheads="1"/>
        </xdr:cNvSpPr>
      </xdr:nvSpPr>
      <xdr:spPr bwMode="auto">
        <a:xfrm>
          <a:off x="3162300" y="104775"/>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0</xdr:row>
      <xdr:rowOff>76200</xdr:rowOff>
    </xdr:from>
    <xdr:to>
      <xdr:col>5</xdr:col>
      <xdr:colOff>742950</xdr:colOff>
      <xdr:row>0</xdr:row>
      <xdr:rowOff>238125</xdr:rowOff>
    </xdr:to>
    <xdr:sp macro="" textlink="">
      <xdr:nvSpPr>
        <xdr:cNvPr id="113" name="Text Box 5"/>
        <xdr:cNvSpPr txBox="1">
          <a:spLocks noChangeArrowheads="1"/>
        </xdr:cNvSpPr>
      </xdr:nvSpPr>
      <xdr:spPr bwMode="auto">
        <a:xfrm flipH="1">
          <a:off x="2571750" y="762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0</xdr:row>
      <xdr:rowOff>219075</xdr:rowOff>
    </xdr:from>
    <xdr:to>
      <xdr:col>17</xdr:col>
      <xdr:colOff>276225</xdr:colOff>
      <xdr:row>0</xdr:row>
      <xdr:rowOff>95250</xdr:rowOff>
    </xdr:to>
    <xdr:sp macro="" textlink="">
      <xdr:nvSpPr>
        <xdr:cNvPr id="114" name="Text Box 5"/>
        <xdr:cNvSpPr txBox="1">
          <a:spLocks noChangeArrowheads="1"/>
        </xdr:cNvSpPr>
      </xdr:nvSpPr>
      <xdr:spPr bwMode="auto">
        <a:xfrm>
          <a:off x="11420475" y="2190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0</xdr:row>
      <xdr:rowOff>19050</xdr:rowOff>
    </xdr:from>
    <xdr:to>
      <xdr:col>16</xdr:col>
      <xdr:colOff>466725</xdr:colOff>
      <xdr:row>0</xdr:row>
      <xdr:rowOff>190500</xdr:rowOff>
    </xdr:to>
    <xdr:sp macro="" textlink="">
      <xdr:nvSpPr>
        <xdr:cNvPr id="115" name="Text Box 30"/>
        <xdr:cNvSpPr txBox="1">
          <a:spLocks noChangeArrowheads="1"/>
        </xdr:cNvSpPr>
      </xdr:nvSpPr>
      <xdr:spPr bwMode="auto">
        <a:xfrm>
          <a:off x="10810875" y="19050"/>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0</xdr:row>
      <xdr:rowOff>57150</xdr:rowOff>
    </xdr:from>
    <xdr:to>
      <xdr:col>16</xdr:col>
      <xdr:colOff>647700</xdr:colOff>
      <xdr:row>0</xdr:row>
      <xdr:rowOff>228600</xdr:rowOff>
    </xdr:to>
    <xdr:sp macro="" textlink="">
      <xdr:nvSpPr>
        <xdr:cNvPr id="116" name="Text Box 30"/>
        <xdr:cNvSpPr txBox="1">
          <a:spLocks noChangeArrowheads="1"/>
        </xdr:cNvSpPr>
      </xdr:nvSpPr>
      <xdr:spPr bwMode="auto">
        <a:xfrm>
          <a:off x="11068050" y="571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904875</xdr:colOff>
      <xdr:row>0</xdr:row>
      <xdr:rowOff>104775</xdr:rowOff>
    </xdr:from>
    <xdr:to>
      <xdr:col>6</xdr:col>
      <xdr:colOff>600075</xdr:colOff>
      <xdr:row>0</xdr:row>
      <xdr:rowOff>276225</xdr:rowOff>
    </xdr:to>
    <xdr:sp macro="" textlink="">
      <xdr:nvSpPr>
        <xdr:cNvPr id="117" name="Text Box 5"/>
        <xdr:cNvSpPr txBox="1">
          <a:spLocks noChangeArrowheads="1"/>
        </xdr:cNvSpPr>
      </xdr:nvSpPr>
      <xdr:spPr bwMode="auto">
        <a:xfrm>
          <a:off x="3162300" y="104775"/>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0</xdr:row>
      <xdr:rowOff>76200</xdr:rowOff>
    </xdr:from>
    <xdr:to>
      <xdr:col>5</xdr:col>
      <xdr:colOff>742950</xdr:colOff>
      <xdr:row>0</xdr:row>
      <xdr:rowOff>238125</xdr:rowOff>
    </xdr:to>
    <xdr:sp macro="" textlink="">
      <xdr:nvSpPr>
        <xdr:cNvPr id="118" name="Text Box 5"/>
        <xdr:cNvSpPr txBox="1">
          <a:spLocks noChangeArrowheads="1"/>
        </xdr:cNvSpPr>
      </xdr:nvSpPr>
      <xdr:spPr bwMode="auto">
        <a:xfrm flipH="1">
          <a:off x="2571750" y="762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0</xdr:row>
      <xdr:rowOff>219075</xdr:rowOff>
    </xdr:from>
    <xdr:to>
      <xdr:col>17</xdr:col>
      <xdr:colOff>276225</xdr:colOff>
      <xdr:row>0</xdr:row>
      <xdr:rowOff>95250</xdr:rowOff>
    </xdr:to>
    <xdr:sp macro="" textlink="">
      <xdr:nvSpPr>
        <xdr:cNvPr id="119" name="Text Box 5"/>
        <xdr:cNvSpPr txBox="1">
          <a:spLocks noChangeArrowheads="1"/>
        </xdr:cNvSpPr>
      </xdr:nvSpPr>
      <xdr:spPr bwMode="auto">
        <a:xfrm>
          <a:off x="11420475" y="2190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0</xdr:row>
      <xdr:rowOff>19050</xdr:rowOff>
    </xdr:from>
    <xdr:to>
      <xdr:col>16</xdr:col>
      <xdr:colOff>466725</xdr:colOff>
      <xdr:row>0</xdr:row>
      <xdr:rowOff>190500</xdr:rowOff>
    </xdr:to>
    <xdr:sp macro="" textlink="">
      <xdr:nvSpPr>
        <xdr:cNvPr id="120" name="Text Box 30"/>
        <xdr:cNvSpPr txBox="1">
          <a:spLocks noChangeArrowheads="1"/>
        </xdr:cNvSpPr>
      </xdr:nvSpPr>
      <xdr:spPr bwMode="auto">
        <a:xfrm>
          <a:off x="10810875" y="19050"/>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0</xdr:row>
      <xdr:rowOff>57150</xdr:rowOff>
    </xdr:from>
    <xdr:to>
      <xdr:col>16</xdr:col>
      <xdr:colOff>647700</xdr:colOff>
      <xdr:row>0</xdr:row>
      <xdr:rowOff>228600</xdr:rowOff>
    </xdr:to>
    <xdr:sp macro="" textlink="">
      <xdr:nvSpPr>
        <xdr:cNvPr id="121" name="Text Box 30"/>
        <xdr:cNvSpPr txBox="1">
          <a:spLocks noChangeArrowheads="1"/>
        </xdr:cNvSpPr>
      </xdr:nvSpPr>
      <xdr:spPr bwMode="auto">
        <a:xfrm>
          <a:off x="11068050" y="571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904875</xdr:colOff>
      <xdr:row>0</xdr:row>
      <xdr:rowOff>104775</xdr:rowOff>
    </xdr:from>
    <xdr:to>
      <xdr:col>6</xdr:col>
      <xdr:colOff>600075</xdr:colOff>
      <xdr:row>0</xdr:row>
      <xdr:rowOff>276225</xdr:rowOff>
    </xdr:to>
    <xdr:sp macro="" textlink="">
      <xdr:nvSpPr>
        <xdr:cNvPr id="122" name="Text Box 5"/>
        <xdr:cNvSpPr txBox="1">
          <a:spLocks noChangeArrowheads="1"/>
        </xdr:cNvSpPr>
      </xdr:nvSpPr>
      <xdr:spPr bwMode="auto">
        <a:xfrm>
          <a:off x="3162300" y="104775"/>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0</xdr:row>
      <xdr:rowOff>76200</xdr:rowOff>
    </xdr:from>
    <xdr:to>
      <xdr:col>5</xdr:col>
      <xdr:colOff>742950</xdr:colOff>
      <xdr:row>0</xdr:row>
      <xdr:rowOff>238125</xdr:rowOff>
    </xdr:to>
    <xdr:sp macro="" textlink="">
      <xdr:nvSpPr>
        <xdr:cNvPr id="123" name="Text Box 5"/>
        <xdr:cNvSpPr txBox="1">
          <a:spLocks noChangeArrowheads="1"/>
        </xdr:cNvSpPr>
      </xdr:nvSpPr>
      <xdr:spPr bwMode="auto">
        <a:xfrm flipH="1">
          <a:off x="2571750" y="762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0</xdr:row>
      <xdr:rowOff>219075</xdr:rowOff>
    </xdr:from>
    <xdr:to>
      <xdr:col>17</xdr:col>
      <xdr:colOff>276225</xdr:colOff>
      <xdr:row>0</xdr:row>
      <xdr:rowOff>95250</xdr:rowOff>
    </xdr:to>
    <xdr:sp macro="" textlink="">
      <xdr:nvSpPr>
        <xdr:cNvPr id="124" name="Text Box 5"/>
        <xdr:cNvSpPr txBox="1">
          <a:spLocks noChangeArrowheads="1"/>
        </xdr:cNvSpPr>
      </xdr:nvSpPr>
      <xdr:spPr bwMode="auto">
        <a:xfrm>
          <a:off x="11420475" y="2190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0</xdr:row>
      <xdr:rowOff>19050</xdr:rowOff>
    </xdr:from>
    <xdr:to>
      <xdr:col>16</xdr:col>
      <xdr:colOff>466725</xdr:colOff>
      <xdr:row>0</xdr:row>
      <xdr:rowOff>190500</xdr:rowOff>
    </xdr:to>
    <xdr:sp macro="" textlink="">
      <xdr:nvSpPr>
        <xdr:cNvPr id="125" name="Text Box 30"/>
        <xdr:cNvSpPr txBox="1">
          <a:spLocks noChangeArrowheads="1"/>
        </xdr:cNvSpPr>
      </xdr:nvSpPr>
      <xdr:spPr bwMode="auto">
        <a:xfrm>
          <a:off x="10810875" y="19050"/>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0</xdr:row>
      <xdr:rowOff>285750</xdr:rowOff>
    </xdr:from>
    <xdr:to>
      <xdr:col>18</xdr:col>
      <xdr:colOff>504825</xdr:colOff>
      <xdr:row>0</xdr:row>
      <xdr:rowOff>161925</xdr:rowOff>
    </xdr:to>
    <xdr:sp macro="" textlink="">
      <xdr:nvSpPr>
        <xdr:cNvPr id="126" name="Text Box 5"/>
        <xdr:cNvSpPr txBox="1">
          <a:spLocks noChangeArrowheads="1"/>
        </xdr:cNvSpPr>
      </xdr:nvSpPr>
      <xdr:spPr bwMode="auto">
        <a:xfrm>
          <a:off x="12372975" y="28575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0</xdr:row>
      <xdr:rowOff>57150</xdr:rowOff>
    </xdr:from>
    <xdr:to>
      <xdr:col>16</xdr:col>
      <xdr:colOff>647700</xdr:colOff>
      <xdr:row>0</xdr:row>
      <xdr:rowOff>228600</xdr:rowOff>
    </xdr:to>
    <xdr:sp macro="" textlink="">
      <xdr:nvSpPr>
        <xdr:cNvPr id="127" name="Text Box 30"/>
        <xdr:cNvSpPr txBox="1">
          <a:spLocks noChangeArrowheads="1"/>
        </xdr:cNvSpPr>
      </xdr:nvSpPr>
      <xdr:spPr bwMode="auto">
        <a:xfrm>
          <a:off x="11068050" y="571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904875</xdr:colOff>
      <xdr:row>0</xdr:row>
      <xdr:rowOff>104775</xdr:rowOff>
    </xdr:from>
    <xdr:to>
      <xdr:col>6</xdr:col>
      <xdr:colOff>600075</xdr:colOff>
      <xdr:row>0</xdr:row>
      <xdr:rowOff>276225</xdr:rowOff>
    </xdr:to>
    <xdr:sp macro="" textlink="">
      <xdr:nvSpPr>
        <xdr:cNvPr id="128" name="Text Box 5"/>
        <xdr:cNvSpPr txBox="1">
          <a:spLocks noChangeArrowheads="1"/>
        </xdr:cNvSpPr>
      </xdr:nvSpPr>
      <xdr:spPr bwMode="auto">
        <a:xfrm>
          <a:off x="3162300" y="104775"/>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0</xdr:row>
      <xdr:rowOff>219075</xdr:rowOff>
    </xdr:from>
    <xdr:to>
      <xdr:col>17</xdr:col>
      <xdr:colOff>276225</xdr:colOff>
      <xdr:row>0</xdr:row>
      <xdr:rowOff>95250</xdr:rowOff>
    </xdr:to>
    <xdr:sp macro="" textlink="">
      <xdr:nvSpPr>
        <xdr:cNvPr id="129" name="Text Box 5"/>
        <xdr:cNvSpPr txBox="1">
          <a:spLocks noChangeArrowheads="1"/>
        </xdr:cNvSpPr>
      </xdr:nvSpPr>
      <xdr:spPr bwMode="auto">
        <a:xfrm>
          <a:off x="11420475" y="2190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0</xdr:row>
      <xdr:rowOff>19050</xdr:rowOff>
    </xdr:from>
    <xdr:to>
      <xdr:col>16</xdr:col>
      <xdr:colOff>466725</xdr:colOff>
      <xdr:row>0</xdr:row>
      <xdr:rowOff>190500</xdr:rowOff>
    </xdr:to>
    <xdr:sp macro="" textlink="">
      <xdr:nvSpPr>
        <xdr:cNvPr id="130" name="Text Box 30"/>
        <xdr:cNvSpPr txBox="1">
          <a:spLocks noChangeArrowheads="1"/>
        </xdr:cNvSpPr>
      </xdr:nvSpPr>
      <xdr:spPr bwMode="auto">
        <a:xfrm>
          <a:off x="10810875" y="19050"/>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0</xdr:row>
      <xdr:rowOff>76200</xdr:rowOff>
    </xdr:from>
    <xdr:to>
      <xdr:col>5</xdr:col>
      <xdr:colOff>742950</xdr:colOff>
      <xdr:row>0</xdr:row>
      <xdr:rowOff>238125</xdr:rowOff>
    </xdr:to>
    <xdr:sp macro="" textlink="">
      <xdr:nvSpPr>
        <xdr:cNvPr id="131" name="Text Box 5"/>
        <xdr:cNvSpPr txBox="1">
          <a:spLocks noChangeArrowheads="1"/>
        </xdr:cNvSpPr>
      </xdr:nvSpPr>
      <xdr:spPr bwMode="auto">
        <a:xfrm flipH="1">
          <a:off x="2571750" y="762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0</xdr:row>
      <xdr:rowOff>285750</xdr:rowOff>
    </xdr:from>
    <xdr:to>
      <xdr:col>18</xdr:col>
      <xdr:colOff>504825</xdr:colOff>
      <xdr:row>0</xdr:row>
      <xdr:rowOff>161925</xdr:rowOff>
    </xdr:to>
    <xdr:sp macro="" textlink="">
      <xdr:nvSpPr>
        <xdr:cNvPr id="132" name="Text Box 5"/>
        <xdr:cNvSpPr txBox="1">
          <a:spLocks noChangeArrowheads="1"/>
        </xdr:cNvSpPr>
      </xdr:nvSpPr>
      <xdr:spPr bwMode="auto">
        <a:xfrm>
          <a:off x="12372975" y="28575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0</xdr:row>
      <xdr:rowOff>57150</xdr:rowOff>
    </xdr:from>
    <xdr:to>
      <xdr:col>16</xdr:col>
      <xdr:colOff>647700</xdr:colOff>
      <xdr:row>0</xdr:row>
      <xdr:rowOff>228600</xdr:rowOff>
    </xdr:to>
    <xdr:sp macro="" textlink="">
      <xdr:nvSpPr>
        <xdr:cNvPr id="133" name="Text Box 30"/>
        <xdr:cNvSpPr txBox="1">
          <a:spLocks noChangeArrowheads="1"/>
        </xdr:cNvSpPr>
      </xdr:nvSpPr>
      <xdr:spPr bwMode="auto">
        <a:xfrm>
          <a:off x="11068050" y="571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904875</xdr:colOff>
      <xdr:row>0</xdr:row>
      <xdr:rowOff>104775</xdr:rowOff>
    </xdr:from>
    <xdr:to>
      <xdr:col>6</xdr:col>
      <xdr:colOff>600075</xdr:colOff>
      <xdr:row>0</xdr:row>
      <xdr:rowOff>276225</xdr:rowOff>
    </xdr:to>
    <xdr:sp macro="" textlink="">
      <xdr:nvSpPr>
        <xdr:cNvPr id="134" name="Text Box 5"/>
        <xdr:cNvSpPr txBox="1">
          <a:spLocks noChangeArrowheads="1"/>
        </xdr:cNvSpPr>
      </xdr:nvSpPr>
      <xdr:spPr bwMode="auto">
        <a:xfrm>
          <a:off x="3162300" y="104775"/>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314325</xdr:colOff>
      <xdr:row>0</xdr:row>
      <xdr:rowOff>76200</xdr:rowOff>
    </xdr:from>
    <xdr:to>
      <xdr:col>5</xdr:col>
      <xdr:colOff>742950</xdr:colOff>
      <xdr:row>0</xdr:row>
      <xdr:rowOff>238125</xdr:rowOff>
    </xdr:to>
    <xdr:sp macro="" textlink="">
      <xdr:nvSpPr>
        <xdr:cNvPr id="135" name="Text Box 5"/>
        <xdr:cNvSpPr txBox="1">
          <a:spLocks noChangeArrowheads="1"/>
        </xdr:cNvSpPr>
      </xdr:nvSpPr>
      <xdr:spPr bwMode="auto">
        <a:xfrm flipH="1">
          <a:off x="2571750" y="762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381000</xdr:colOff>
      <xdr:row>0</xdr:row>
      <xdr:rowOff>219075</xdr:rowOff>
    </xdr:from>
    <xdr:to>
      <xdr:col>17</xdr:col>
      <xdr:colOff>276225</xdr:colOff>
      <xdr:row>0</xdr:row>
      <xdr:rowOff>95250</xdr:rowOff>
    </xdr:to>
    <xdr:sp macro="" textlink="">
      <xdr:nvSpPr>
        <xdr:cNvPr id="136" name="Text Box 5"/>
        <xdr:cNvSpPr txBox="1">
          <a:spLocks noChangeArrowheads="1"/>
        </xdr:cNvSpPr>
      </xdr:nvSpPr>
      <xdr:spPr bwMode="auto">
        <a:xfrm>
          <a:off x="11420475" y="2190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571500</xdr:colOff>
      <xdr:row>0</xdr:row>
      <xdr:rowOff>19050</xdr:rowOff>
    </xdr:from>
    <xdr:to>
      <xdr:col>16</xdr:col>
      <xdr:colOff>466725</xdr:colOff>
      <xdr:row>0</xdr:row>
      <xdr:rowOff>190500</xdr:rowOff>
    </xdr:to>
    <xdr:sp macro="" textlink="">
      <xdr:nvSpPr>
        <xdr:cNvPr id="137" name="Text Box 30"/>
        <xdr:cNvSpPr txBox="1">
          <a:spLocks noChangeArrowheads="1"/>
        </xdr:cNvSpPr>
      </xdr:nvSpPr>
      <xdr:spPr bwMode="auto">
        <a:xfrm>
          <a:off x="10810875" y="19050"/>
          <a:ext cx="695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609600</xdr:colOff>
      <xdr:row>0</xdr:row>
      <xdr:rowOff>285750</xdr:rowOff>
    </xdr:from>
    <xdr:to>
      <xdr:col>18</xdr:col>
      <xdr:colOff>504825</xdr:colOff>
      <xdr:row>0</xdr:row>
      <xdr:rowOff>161925</xdr:rowOff>
    </xdr:to>
    <xdr:sp macro="" textlink="">
      <xdr:nvSpPr>
        <xdr:cNvPr id="138" name="Text Box 5"/>
        <xdr:cNvSpPr txBox="1">
          <a:spLocks noChangeArrowheads="1"/>
        </xdr:cNvSpPr>
      </xdr:nvSpPr>
      <xdr:spPr bwMode="auto">
        <a:xfrm>
          <a:off x="12372975" y="28575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0</xdr:row>
      <xdr:rowOff>57150</xdr:rowOff>
    </xdr:from>
    <xdr:to>
      <xdr:col>16</xdr:col>
      <xdr:colOff>647700</xdr:colOff>
      <xdr:row>0</xdr:row>
      <xdr:rowOff>228600</xdr:rowOff>
    </xdr:to>
    <xdr:sp macro="" textlink="">
      <xdr:nvSpPr>
        <xdr:cNvPr id="139" name="Text Box 30"/>
        <xdr:cNvSpPr txBox="1">
          <a:spLocks noChangeArrowheads="1"/>
        </xdr:cNvSpPr>
      </xdr:nvSpPr>
      <xdr:spPr bwMode="auto">
        <a:xfrm>
          <a:off x="11068050" y="57150"/>
          <a:ext cx="619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20491;&#20154;&#38936;&#22495;1\KNKCN\&#12304;&#39640;&#21330;&#12305;R2.4&#26376;&#26411;\04%20&#23398;&#21330;&#32113;&#35336;&#36039;&#26009;&#65288;R2&#24180;3&#26376;&#21330;&#65289;R2&#24180;4&#26376;&#26411;&#29694;&#22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015000_&#31179;&#30000;&#21172;&#20685;&#23616;/05000&#31179;&#30000;&#21172;&#20685;&#23616;&#32887;&#26989;&#23433;&#23450;&#37096;&#65288;&#25152;&#38500;&#12367;&#65289;/&#31227;&#34892;&#29992;/03_&#32887;&#26989;&#23433;&#23450;&#35506;/13_&#33509;&#24180;&#32773;&#23550;&#31574;&#20418;/07%20&#65333;&#12539;I&#12479;&#12540;&#12531;&#65288;A&#12479;&#12540;&#12531;&#65289;&#65288;&#22320;&#26041;&#23601;&#32887;&#31561;&#25903;&#25588;&#20107;&#26989;&#65289;/01%20&#65313;&#12479;&#12540;&#12531;&#23450;&#20363;&#22577;&#21578;&#38306;&#20418;(&#38599;&#29992;&#21172;&#20685;&#25919;&#31574;&#35506;&#12424;&#12426;&#65289;/R2&#23450;&#20363;&#22577;&#21578;/R2.4&#26376;&#20998;/03_&#30476;&#12424;&#12426;/&#65288;&#36039;&#26009;&#65298;&#65289;&#65343;0204&#22577;&#21578;&#27096;&#24335;&#65297;&#65374;&#65300;(&#20844;&#34920;&#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紹介状況（ﾀﾃ）"/>
      <sheetName val="②紹介状況（ﾖｺ）"/>
      <sheetName val="③求人・内定率推移"/>
      <sheetName val="⑤県内求人受理状況&lt;職種別）"/>
      <sheetName val="⑥複数応募割合"/>
      <sheetName val="⑦県内求人受理状況（過去５年）"/>
      <sheetName val="⑨産業・職業・規模別県内就職状況"/>
      <sheetName val="⑩求職・就職状況一覧"/>
      <sheetName val="⑪安定所別県内求人受理状況"/>
      <sheetName val="有効求人倍率"/>
      <sheetName val="Sheet2"/>
    </sheetNames>
    <sheetDataSet>
      <sheetData sheetId="0">
        <row r="4">
          <cell r="A4" t="str">
            <v>（令和２年４月末現在）</v>
          </cell>
        </row>
        <row r="15">
          <cell r="C15">
            <v>0</v>
          </cell>
          <cell r="D15">
            <v>0</v>
          </cell>
          <cell r="E15">
            <v>0</v>
          </cell>
          <cell r="F15">
            <v>2158</v>
          </cell>
          <cell r="G15">
            <v>1275</v>
          </cell>
          <cell r="H15">
            <v>883</v>
          </cell>
          <cell r="I15">
            <v>1524</v>
          </cell>
          <cell r="J15">
            <v>877</v>
          </cell>
          <cell r="K15">
            <v>647</v>
          </cell>
          <cell r="L15">
            <v>634</v>
          </cell>
          <cell r="M15">
            <v>398</v>
          </cell>
          <cell r="N15">
            <v>236</v>
          </cell>
        </row>
        <row r="17">
          <cell r="C17" t="str">
            <v>　</v>
          </cell>
          <cell r="E17" t="str">
            <v>　</v>
          </cell>
          <cell r="F17" t="str">
            <v>　</v>
          </cell>
          <cell r="L17" t="str">
            <v>　</v>
          </cell>
        </row>
        <row r="18">
          <cell r="D18">
            <v>0</v>
          </cell>
          <cell r="I18">
            <v>4757</v>
          </cell>
        </row>
        <row r="21">
          <cell r="C21">
            <v>0</v>
          </cell>
          <cell r="D21">
            <v>0</v>
          </cell>
          <cell r="E21">
            <v>0</v>
          </cell>
          <cell r="F21">
            <v>2156</v>
          </cell>
          <cell r="G21">
            <v>1274</v>
          </cell>
          <cell r="H21">
            <v>882</v>
          </cell>
          <cell r="I21">
            <v>1523</v>
          </cell>
          <cell r="J21">
            <v>877</v>
          </cell>
          <cell r="K21">
            <v>646</v>
          </cell>
          <cell r="L21">
            <v>633</v>
          </cell>
          <cell r="M21">
            <v>397</v>
          </cell>
          <cell r="N21">
            <v>236</v>
          </cell>
        </row>
        <row r="24">
          <cell r="C24">
            <v>0</v>
          </cell>
          <cell r="D24">
            <v>0</v>
          </cell>
          <cell r="E24">
            <v>0</v>
          </cell>
          <cell r="F24">
            <v>2</v>
          </cell>
          <cell r="G24">
            <v>1</v>
          </cell>
          <cell r="H24">
            <v>1</v>
          </cell>
          <cell r="I24">
            <v>1</v>
          </cell>
          <cell r="J24">
            <v>0</v>
          </cell>
          <cell r="K24">
            <v>1</v>
          </cell>
          <cell r="L24">
            <v>1</v>
          </cell>
          <cell r="M24">
            <v>1</v>
          </cell>
          <cell r="N24">
            <v>0</v>
          </cell>
        </row>
        <row r="26">
          <cell r="C26" t="str">
            <v>　</v>
          </cell>
          <cell r="E26" t="str">
            <v>　</v>
          </cell>
          <cell r="F26" t="str">
            <v>　</v>
          </cell>
          <cell r="L26" t="str">
            <v>　</v>
          </cell>
        </row>
        <row r="27">
          <cell r="D27" t="str">
            <v>－</v>
          </cell>
          <cell r="I27">
            <v>3.12</v>
          </cell>
        </row>
        <row r="30">
          <cell r="C30" t="str">
            <v>－</v>
          </cell>
          <cell r="D30" t="str">
            <v>－</v>
          </cell>
          <cell r="E30" t="str">
            <v>－</v>
          </cell>
          <cell r="F30">
            <v>99.9</v>
          </cell>
          <cell r="G30">
            <v>99.9</v>
          </cell>
          <cell r="H30">
            <v>99.9</v>
          </cell>
          <cell r="I30">
            <v>99.9</v>
          </cell>
          <cell r="J30">
            <v>100</v>
          </cell>
          <cell r="K30">
            <v>99.8</v>
          </cell>
          <cell r="L30">
            <v>99.8</v>
          </cell>
          <cell r="M30">
            <v>99.7</v>
          </cell>
          <cell r="N30">
            <v>100</v>
          </cell>
        </row>
        <row r="32">
          <cell r="C32" t="str">
            <v>　</v>
          </cell>
          <cell r="E32" t="str">
            <v>　</v>
          </cell>
          <cell r="F32" t="str">
            <v>　</v>
          </cell>
          <cell r="L32" t="str">
            <v>　</v>
          </cell>
        </row>
        <row r="33">
          <cell r="D33" t="str">
            <v>－</v>
          </cell>
          <cell r="I33">
            <v>32</v>
          </cell>
        </row>
        <row r="36">
          <cell r="C36">
            <v>1</v>
          </cell>
          <cell r="D36">
            <v>1</v>
          </cell>
          <cell r="E36">
            <v>0</v>
          </cell>
          <cell r="F36">
            <v>2150</v>
          </cell>
          <cell r="G36">
            <v>1332</v>
          </cell>
          <cell r="H36">
            <v>818</v>
          </cell>
          <cell r="I36">
            <v>1449</v>
          </cell>
          <cell r="J36">
            <v>872</v>
          </cell>
          <cell r="K36">
            <v>577</v>
          </cell>
          <cell r="L36">
            <v>701</v>
          </cell>
          <cell r="M36">
            <v>460</v>
          </cell>
          <cell r="N36">
            <v>241</v>
          </cell>
        </row>
        <row r="39">
          <cell r="D39">
            <v>4</v>
          </cell>
          <cell r="I39">
            <v>4758</v>
          </cell>
        </row>
        <row r="42">
          <cell r="C42">
            <v>1</v>
          </cell>
          <cell r="D42">
            <v>1</v>
          </cell>
          <cell r="E42">
            <v>0</v>
          </cell>
          <cell r="F42">
            <v>2150</v>
          </cell>
          <cell r="G42">
            <v>1332</v>
          </cell>
          <cell r="H42">
            <v>818</v>
          </cell>
          <cell r="I42">
            <v>1449</v>
          </cell>
          <cell r="J42">
            <v>872</v>
          </cell>
          <cell r="K42">
            <v>577</v>
          </cell>
          <cell r="L42">
            <v>701</v>
          </cell>
          <cell r="M42">
            <v>460</v>
          </cell>
          <cell r="N42">
            <v>241</v>
          </cell>
        </row>
        <row r="45">
          <cell r="C45">
            <v>0</v>
          </cell>
          <cell r="D45">
            <v>0</v>
          </cell>
          <cell r="E45">
            <v>0</v>
          </cell>
          <cell r="F45">
            <v>0</v>
          </cell>
          <cell r="G45">
            <v>0</v>
          </cell>
          <cell r="H45">
            <v>0</v>
          </cell>
          <cell r="I45">
            <v>0</v>
          </cell>
          <cell r="J45">
            <v>0</v>
          </cell>
          <cell r="K45">
            <v>0</v>
          </cell>
          <cell r="L45">
            <v>0</v>
          </cell>
          <cell r="M45">
            <v>0</v>
          </cell>
          <cell r="N45">
            <v>0</v>
          </cell>
        </row>
        <row r="48">
          <cell r="D48">
            <v>4</v>
          </cell>
          <cell r="I48">
            <v>3.28</v>
          </cell>
        </row>
        <row r="51">
          <cell r="C51">
            <v>100</v>
          </cell>
          <cell r="D51">
            <v>100</v>
          </cell>
          <cell r="E51" t="str">
            <v>－</v>
          </cell>
          <cell r="F51">
            <v>100</v>
          </cell>
          <cell r="G51">
            <v>100</v>
          </cell>
          <cell r="H51">
            <v>100</v>
          </cell>
          <cell r="I51">
            <v>100</v>
          </cell>
          <cell r="J51">
            <v>100</v>
          </cell>
          <cell r="K51">
            <v>100</v>
          </cell>
          <cell r="L51">
            <v>100</v>
          </cell>
          <cell r="M51">
            <v>100</v>
          </cell>
          <cell r="N51">
            <v>100</v>
          </cell>
        </row>
        <row r="54">
          <cell r="D54">
            <v>25</v>
          </cell>
          <cell r="I54">
            <v>30.5</v>
          </cell>
        </row>
        <row r="57">
          <cell r="C57">
            <v>-100</v>
          </cell>
          <cell r="D57">
            <v>-100</v>
          </cell>
          <cell r="E57" t="str">
            <v>－</v>
          </cell>
          <cell r="F57">
            <v>0.3720930232558004</v>
          </cell>
          <cell r="G57">
            <v>-4.2792792792792795</v>
          </cell>
          <cell r="H57">
            <v>7.9462102689486613</v>
          </cell>
          <cell r="I57">
            <v>5.175983436852988</v>
          </cell>
          <cell r="J57">
            <v>0.57339449541285603</v>
          </cell>
          <cell r="K57">
            <v>12.131715771230517</v>
          </cell>
          <cell r="L57">
            <v>-9.5577746077032799</v>
          </cell>
          <cell r="M57">
            <v>-13.478260869565219</v>
          </cell>
          <cell r="N57">
            <v>-2.0746887966805048</v>
          </cell>
        </row>
        <row r="59">
          <cell r="C59" t="str">
            <v>　</v>
          </cell>
          <cell r="E59" t="str">
            <v>　</v>
          </cell>
          <cell r="F59" t="str">
            <v>　</v>
          </cell>
          <cell r="L59" t="str">
            <v>　</v>
          </cell>
        </row>
        <row r="60">
          <cell r="D60">
            <v>-100</v>
          </cell>
          <cell r="I60">
            <v>-2.1017234131988971E-2</v>
          </cell>
        </row>
        <row r="63">
          <cell r="C63">
            <v>-100</v>
          </cell>
          <cell r="D63">
            <v>-100</v>
          </cell>
          <cell r="F63">
            <v>0.27906976744185386</v>
          </cell>
          <cell r="G63">
            <v>-4.3543543543543564</v>
          </cell>
          <cell r="H63">
            <v>7.8239608801955853</v>
          </cell>
          <cell r="I63">
            <v>5.106970324361626</v>
          </cell>
          <cell r="J63">
            <v>0.57339449541285603</v>
          </cell>
          <cell r="K63">
            <v>11.958405545927221</v>
          </cell>
          <cell r="L63">
            <v>-9.7004279600570555</v>
          </cell>
          <cell r="M63">
            <v>-13.695652173913047</v>
          </cell>
          <cell r="N63">
            <v>-2.0746887966805048</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row>
        <row r="68">
          <cell r="C68" t="str">
            <v>　</v>
          </cell>
          <cell r="E68" t="str">
            <v>　</v>
          </cell>
          <cell r="F68" t="str">
            <v>　</v>
          </cell>
          <cell r="L68" t="str">
            <v>　</v>
          </cell>
        </row>
        <row r="69">
          <cell r="D69" t="str">
            <v>－</v>
          </cell>
          <cell r="I69">
            <v>-0.1599999999999997</v>
          </cell>
        </row>
        <row r="72">
          <cell r="C72" t="str">
            <v>－</v>
          </cell>
          <cell r="D72" t="str">
            <v>－</v>
          </cell>
          <cell r="E72" t="str">
            <v>－</v>
          </cell>
          <cell r="F72">
            <v>-9.9999999999994316E-2</v>
          </cell>
          <cell r="G72">
            <v>-9.9999999999994316E-2</v>
          </cell>
          <cell r="H72">
            <v>-9.9999999999994316E-2</v>
          </cell>
          <cell r="I72">
            <v>-9.9999999999994316E-2</v>
          </cell>
          <cell r="J72">
            <v>0</v>
          </cell>
          <cell r="K72">
            <v>-0.20000000000000284</v>
          </cell>
          <cell r="L72">
            <v>-0.20000000000000284</v>
          </cell>
          <cell r="M72">
            <v>-0.29999999999999716</v>
          </cell>
          <cell r="N72">
            <v>0</v>
          </cell>
        </row>
        <row r="74">
          <cell r="C74" t="str">
            <v>　</v>
          </cell>
          <cell r="E74" t="str">
            <v>　</v>
          </cell>
          <cell r="F74" t="str">
            <v>　</v>
          </cell>
          <cell r="L74" t="str">
            <v>　</v>
          </cell>
        </row>
        <row r="75">
          <cell r="D75" t="str">
            <v>－</v>
          </cell>
          <cell r="I75">
            <v>1.5</v>
          </cell>
        </row>
        <row r="77">
          <cell r="D77" t="str">
            <v>－</v>
          </cell>
          <cell r="G77">
            <v>70.599999999999994</v>
          </cell>
          <cell r="J77">
            <v>68.8</v>
          </cell>
          <cell r="M77">
            <v>73.3</v>
          </cell>
        </row>
        <row r="78">
          <cell r="D78">
            <v>100</v>
          </cell>
          <cell r="G78">
            <v>67.400000000000006</v>
          </cell>
          <cell r="J78">
            <v>65.5</v>
          </cell>
          <cell r="M78">
            <v>70.5</v>
          </cell>
        </row>
        <row r="79">
          <cell r="D79" t="str">
            <v>－</v>
          </cell>
          <cell r="G79">
            <v>70.599999999999994</v>
          </cell>
          <cell r="J79">
            <v>68.8</v>
          </cell>
          <cell r="M79">
            <v>73.2</v>
          </cell>
        </row>
        <row r="80">
          <cell r="D80">
            <v>100</v>
          </cell>
          <cell r="G80">
            <v>67.400000000000006</v>
          </cell>
          <cell r="J80">
            <v>65.5</v>
          </cell>
          <cell r="M80">
            <v>70.5</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 val="様式４"/>
      <sheetName val="様式５"/>
      <sheetName val="ＨＷ求職・就職状況"/>
      <sheetName val="登録者就職状況"/>
      <sheetName val="Sheet1"/>
    </sheetNames>
    <sheetDataSet>
      <sheetData sheetId="0"/>
      <sheetData sheetId="1"/>
      <sheetData sheetId="2"/>
      <sheetData sheetId="3"/>
      <sheetData sheetId="4"/>
      <sheetData sheetId="5">
        <row r="20">
          <cell r="C20">
            <v>2</v>
          </cell>
          <cell r="D20">
            <v>2</v>
          </cell>
          <cell r="E20">
            <v>0</v>
          </cell>
          <cell r="F20">
            <v>0</v>
          </cell>
          <cell r="G20">
            <v>0</v>
          </cell>
          <cell r="H20">
            <v>0</v>
          </cell>
          <cell r="I20">
            <v>2</v>
          </cell>
          <cell r="J20">
            <v>0</v>
          </cell>
          <cell r="K20">
            <v>2</v>
          </cell>
          <cell r="L20">
            <v>0</v>
          </cell>
          <cell r="M20">
            <v>0</v>
          </cell>
          <cell r="N20">
            <v>0</v>
          </cell>
          <cell r="O20">
            <v>5</v>
          </cell>
          <cell r="P20">
            <v>3</v>
          </cell>
          <cell r="Q20">
            <v>2</v>
          </cell>
          <cell r="R20">
            <v>2</v>
          </cell>
          <cell r="S20">
            <v>1</v>
          </cell>
          <cell r="T20">
            <v>1</v>
          </cell>
          <cell r="U20">
            <v>5</v>
          </cell>
          <cell r="V20">
            <v>3</v>
          </cell>
          <cell r="W20">
            <v>2</v>
          </cell>
          <cell r="X20">
            <v>1</v>
          </cell>
          <cell r="Y20">
            <v>1</v>
          </cell>
          <cell r="Z20">
            <v>0</v>
          </cell>
        </row>
        <row r="33">
          <cell r="C33">
            <v>12</v>
          </cell>
          <cell r="D33">
            <v>4</v>
          </cell>
          <cell r="E33">
            <v>8</v>
          </cell>
          <cell r="F33">
            <v>2</v>
          </cell>
          <cell r="G33">
            <v>1</v>
          </cell>
          <cell r="H33">
            <v>1</v>
          </cell>
          <cell r="I33">
            <v>6</v>
          </cell>
          <cell r="J33">
            <v>3</v>
          </cell>
          <cell r="K33">
            <v>3</v>
          </cell>
          <cell r="L33">
            <v>1</v>
          </cell>
          <cell r="M33">
            <v>1</v>
          </cell>
          <cell r="N33">
            <v>0</v>
          </cell>
          <cell r="O33">
            <v>16</v>
          </cell>
          <cell r="P33">
            <v>10</v>
          </cell>
          <cell r="Q33">
            <v>6</v>
          </cell>
          <cell r="R33">
            <v>3</v>
          </cell>
          <cell r="S33">
            <v>2</v>
          </cell>
          <cell r="T33">
            <v>1</v>
          </cell>
          <cell r="U33">
            <v>6</v>
          </cell>
          <cell r="V33">
            <v>3</v>
          </cell>
          <cell r="W33">
            <v>3</v>
          </cell>
          <cell r="X33">
            <v>1</v>
          </cell>
          <cell r="Y33">
            <v>1</v>
          </cell>
          <cell r="Z33">
            <v>0</v>
          </cell>
        </row>
        <row r="46">
          <cell r="C46">
            <v>5</v>
          </cell>
          <cell r="D46">
            <v>1</v>
          </cell>
          <cell r="E46">
            <v>4</v>
          </cell>
          <cell r="F46">
            <v>0</v>
          </cell>
          <cell r="G46">
            <v>0</v>
          </cell>
          <cell r="H46">
            <v>0</v>
          </cell>
          <cell r="I46">
            <v>3</v>
          </cell>
          <cell r="J46">
            <v>1</v>
          </cell>
          <cell r="K46">
            <v>2</v>
          </cell>
          <cell r="L46">
            <v>0</v>
          </cell>
          <cell r="M46">
            <v>0</v>
          </cell>
          <cell r="N46">
            <v>0</v>
          </cell>
          <cell r="O46">
            <v>9</v>
          </cell>
          <cell r="P46">
            <v>7</v>
          </cell>
          <cell r="Q46">
            <v>2</v>
          </cell>
          <cell r="R46">
            <v>1</v>
          </cell>
          <cell r="S46">
            <v>1</v>
          </cell>
          <cell r="T46">
            <v>0</v>
          </cell>
          <cell r="U46">
            <v>9</v>
          </cell>
          <cell r="V46">
            <v>5</v>
          </cell>
          <cell r="W46">
            <v>4</v>
          </cell>
          <cell r="X46">
            <v>2</v>
          </cell>
          <cell r="Y46">
            <v>1</v>
          </cell>
          <cell r="Z46">
            <v>1</v>
          </cell>
        </row>
        <row r="59">
          <cell r="C59">
            <v>11</v>
          </cell>
          <cell r="D59">
            <v>5</v>
          </cell>
          <cell r="E59">
            <v>6</v>
          </cell>
          <cell r="F59">
            <v>3</v>
          </cell>
          <cell r="G59">
            <v>0</v>
          </cell>
          <cell r="H59">
            <v>3</v>
          </cell>
          <cell r="I59">
            <v>3</v>
          </cell>
          <cell r="J59">
            <v>2</v>
          </cell>
          <cell r="K59">
            <v>1</v>
          </cell>
          <cell r="L59">
            <v>1</v>
          </cell>
          <cell r="M59">
            <v>0</v>
          </cell>
          <cell r="N59">
            <v>1</v>
          </cell>
          <cell r="O59">
            <v>14</v>
          </cell>
          <cell r="P59">
            <v>9</v>
          </cell>
          <cell r="Q59">
            <v>5</v>
          </cell>
          <cell r="R59">
            <v>1</v>
          </cell>
          <cell r="S59">
            <v>0</v>
          </cell>
          <cell r="T59">
            <v>1</v>
          </cell>
          <cell r="U59">
            <v>1</v>
          </cell>
          <cell r="V59">
            <v>1</v>
          </cell>
          <cell r="W59">
            <v>0</v>
          </cell>
          <cell r="X59">
            <v>0</v>
          </cell>
          <cell r="Y59">
            <v>0</v>
          </cell>
          <cell r="Z59">
            <v>0</v>
          </cell>
        </row>
        <row r="60">
          <cell r="C60">
            <v>30</v>
          </cell>
          <cell r="D60">
            <v>12</v>
          </cell>
          <cell r="E60">
            <v>18</v>
          </cell>
          <cell r="F60">
            <v>5</v>
          </cell>
          <cell r="G60">
            <v>1</v>
          </cell>
          <cell r="H60">
            <v>4</v>
          </cell>
          <cell r="I60">
            <v>14</v>
          </cell>
          <cell r="J60">
            <v>6</v>
          </cell>
          <cell r="K60">
            <v>8</v>
          </cell>
          <cell r="L60">
            <v>2</v>
          </cell>
          <cell r="M60">
            <v>1</v>
          </cell>
          <cell r="N60">
            <v>1</v>
          </cell>
          <cell r="O60">
            <v>44</v>
          </cell>
          <cell r="P60">
            <v>29</v>
          </cell>
          <cell r="Q60">
            <v>15</v>
          </cell>
          <cell r="R60">
            <v>7</v>
          </cell>
          <cell r="S60">
            <v>4</v>
          </cell>
          <cell r="T60">
            <v>3</v>
          </cell>
          <cell r="U60">
            <v>21</v>
          </cell>
          <cell r="V60">
            <v>12</v>
          </cell>
          <cell r="W60">
            <v>9</v>
          </cell>
          <cell r="X60">
            <v>4</v>
          </cell>
          <cell r="Y60">
            <v>3</v>
          </cell>
          <cell r="Z60">
            <v>1</v>
          </cell>
        </row>
        <row r="73">
          <cell r="C73">
            <v>71</v>
          </cell>
          <cell r="D73">
            <v>22</v>
          </cell>
          <cell r="E73">
            <v>49</v>
          </cell>
          <cell r="F73">
            <v>22</v>
          </cell>
          <cell r="G73">
            <v>6</v>
          </cell>
          <cell r="H73">
            <v>16</v>
          </cell>
          <cell r="I73">
            <v>17</v>
          </cell>
          <cell r="J73">
            <v>8</v>
          </cell>
          <cell r="K73">
            <v>9</v>
          </cell>
          <cell r="L73">
            <v>1</v>
          </cell>
          <cell r="M73">
            <v>0</v>
          </cell>
          <cell r="N73">
            <v>1</v>
          </cell>
          <cell r="O73">
            <v>50</v>
          </cell>
          <cell r="P73">
            <v>18</v>
          </cell>
          <cell r="Q73">
            <v>32</v>
          </cell>
          <cell r="R73">
            <v>15</v>
          </cell>
          <cell r="S73">
            <v>5</v>
          </cell>
          <cell r="T73">
            <v>10</v>
          </cell>
          <cell r="U73">
            <v>12</v>
          </cell>
          <cell r="V73">
            <v>5</v>
          </cell>
          <cell r="W73">
            <v>7</v>
          </cell>
          <cell r="X73">
            <v>3</v>
          </cell>
          <cell r="Y73">
            <v>1</v>
          </cell>
          <cell r="Z73">
            <v>2</v>
          </cell>
        </row>
        <row r="86">
          <cell r="C86">
            <v>3</v>
          </cell>
          <cell r="D86">
            <v>2</v>
          </cell>
          <cell r="E86">
            <v>1</v>
          </cell>
          <cell r="F86">
            <v>0</v>
          </cell>
          <cell r="G86">
            <v>0</v>
          </cell>
          <cell r="H86">
            <v>0</v>
          </cell>
          <cell r="I86">
            <v>5</v>
          </cell>
          <cell r="J86">
            <v>2</v>
          </cell>
          <cell r="K86">
            <v>3</v>
          </cell>
          <cell r="L86">
            <v>0</v>
          </cell>
          <cell r="M86">
            <v>0</v>
          </cell>
          <cell r="N86">
            <v>0</v>
          </cell>
          <cell r="O86">
            <v>26</v>
          </cell>
          <cell r="P86">
            <v>14</v>
          </cell>
          <cell r="Q86">
            <v>12</v>
          </cell>
          <cell r="R86">
            <v>2</v>
          </cell>
          <cell r="S86">
            <v>1</v>
          </cell>
          <cell r="T86">
            <v>1</v>
          </cell>
          <cell r="U86">
            <v>7</v>
          </cell>
          <cell r="V86">
            <v>5</v>
          </cell>
          <cell r="W86">
            <v>2</v>
          </cell>
          <cell r="X86">
            <v>0</v>
          </cell>
          <cell r="Y86">
            <v>0</v>
          </cell>
          <cell r="Z86">
            <v>0</v>
          </cell>
        </row>
        <row r="99">
          <cell r="C99">
            <v>5</v>
          </cell>
          <cell r="D99">
            <v>2</v>
          </cell>
          <cell r="E99">
            <v>3</v>
          </cell>
          <cell r="F99">
            <v>0</v>
          </cell>
          <cell r="G99">
            <v>0</v>
          </cell>
          <cell r="H99">
            <v>0</v>
          </cell>
          <cell r="I99">
            <v>0</v>
          </cell>
          <cell r="J99">
            <v>0</v>
          </cell>
          <cell r="K99">
            <v>0</v>
          </cell>
          <cell r="L99">
            <v>0</v>
          </cell>
          <cell r="M99">
            <v>0</v>
          </cell>
          <cell r="N99">
            <v>0</v>
          </cell>
          <cell r="O99">
            <v>3</v>
          </cell>
          <cell r="P99">
            <v>0</v>
          </cell>
          <cell r="Q99">
            <v>3</v>
          </cell>
          <cell r="R99">
            <v>0</v>
          </cell>
          <cell r="S99">
            <v>0</v>
          </cell>
          <cell r="T99">
            <v>0</v>
          </cell>
          <cell r="U99">
            <v>4</v>
          </cell>
          <cell r="V99">
            <v>3</v>
          </cell>
          <cell r="W99">
            <v>1</v>
          </cell>
          <cell r="X99">
            <v>1</v>
          </cell>
          <cell r="Y99">
            <v>0</v>
          </cell>
          <cell r="Z99">
            <v>1</v>
          </cell>
        </row>
        <row r="100">
          <cell r="C100">
            <v>79</v>
          </cell>
          <cell r="D100">
            <v>26</v>
          </cell>
          <cell r="E100">
            <v>53</v>
          </cell>
          <cell r="F100">
            <v>22</v>
          </cell>
          <cell r="G100">
            <v>6</v>
          </cell>
          <cell r="H100">
            <v>16</v>
          </cell>
          <cell r="I100">
            <v>22</v>
          </cell>
          <cell r="J100">
            <v>10</v>
          </cell>
          <cell r="K100">
            <v>12</v>
          </cell>
          <cell r="L100">
            <v>1</v>
          </cell>
          <cell r="M100">
            <v>0</v>
          </cell>
          <cell r="N100">
            <v>1</v>
          </cell>
          <cell r="O100">
            <v>79</v>
          </cell>
          <cell r="P100">
            <v>32</v>
          </cell>
          <cell r="Q100">
            <v>47</v>
          </cell>
          <cell r="R100">
            <v>17</v>
          </cell>
          <cell r="S100">
            <v>6</v>
          </cell>
          <cell r="T100">
            <v>11</v>
          </cell>
          <cell r="U100">
            <v>23</v>
          </cell>
          <cell r="V100">
            <v>13</v>
          </cell>
          <cell r="W100">
            <v>10</v>
          </cell>
          <cell r="X100">
            <v>4</v>
          </cell>
          <cell r="Y100">
            <v>1</v>
          </cell>
          <cell r="Z100">
            <v>3</v>
          </cell>
        </row>
        <row r="113">
          <cell r="C113">
            <v>23</v>
          </cell>
          <cell r="D113">
            <v>15</v>
          </cell>
          <cell r="E113">
            <v>8</v>
          </cell>
          <cell r="F113">
            <v>3</v>
          </cell>
          <cell r="G113">
            <v>1</v>
          </cell>
          <cell r="H113">
            <v>2</v>
          </cell>
          <cell r="I113">
            <v>5</v>
          </cell>
          <cell r="J113">
            <v>4</v>
          </cell>
          <cell r="K113">
            <v>1</v>
          </cell>
          <cell r="L113">
            <v>1</v>
          </cell>
          <cell r="M113">
            <v>1</v>
          </cell>
          <cell r="N113">
            <v>0</v>
          </cell>
          <cell r="O113">
            <v>16</v>
          </cell>
          <cell r="P113">
            <v>10</v>
          </cell>
          <cell r="Q113">
            <v>6</v>
          </cell>
          <cell r="R113">
            <v>6</v>
          </cell>
          <cell r="S113">
            <v>2</v>
          </cell>
          <cell r="T113">
            <v>4</v>
          </cell>
          <cell r="U113">
            <v>4</v>
          </cell>
          <cell r="V113">
            <v>1</v>
          </cell>
          <cell r="W113">
            <v>3</v>
          </cell>
          <cell r="X113">
            <v>1</v>
          </cell>
          <cell r="Y113">
            <v>0</v>
          </cell>
          <cell r="Z113">
            <v>1</v>
          </cell>
        </row>
        <row r="126">
          <cell r="C126">
            <v>4</v>
          </cell>
          <cell r="D126">
            <v>2</v>
          </cell>
          <cell r="E126">
            <v>2</v>
          </cell>
          <cell r="F126">
            <v>0</v>
          </cell>
          <cell r="G126">
            <v>0</v>
          </cell>
          <cell r="H126">
            <v>0</v>
          </cell>
          <cell r="I126">
            <v>0</v>
          </cell>
          <cell r="J126">
            <v>0</v>
          </cell>
          <cell r="K126">
            <v>0</v>
          </cell>
          <cell r="L126">
            <v>0</v>
          </cell>
          <cell r="M126">
            <v>0</v>
          </cell>
          <cell r="N126">
            <v>0</v>
          </cell>
          <cell r="O126">
            <v>11</v>
          </cell>
          <cell r="P126">
            <v>7</v>
          </cell>
          <cell r="Q126">
            <v>4</v>
          </cell>
          <cell r="R126">
            <v>2</v>
          </cell>
          <cell r="S126">
            <v>0</v>
          </cell>
          <cell r="T126">
            <v>2</v>
          </cell>
          <cell r="U126">
            <v>4</v>
          </cell>
          <cell r="V126">
            <v>1</v>
          </cell>
          <cell r="W126">
            <v>3</v>
          </cell>
          <cell r="X126">
            <v>1</v>
          </cell>
          <cell r="Y126">
            <v>0</v>
          </cell>
          <cell r="Z126">
            <v>1</v>
          </cell>
        </row>
        <row r="139">
          <cell r="C139">
            <v>9</v>
          </cell>
          <cell r="D139">
            <v>2</v>
          </cell>
          <cell r="E139">
            <v>7</v>
          </cell>
          <cell r="F139">
            <v>2</v>
          </cell>
          <cell r="G139">
            <v>0</v>
          </cell>
          <cell r="H139">
            <v>2</v>
          </cell>
          <cell r="I139">
            <v>1</v>
          </cell>
          <cell r="J139">
            <v>1</v>
          </cell>
          <cell r="K139">
            <v>0</v>
          </cell>
          <cell r="L139">
            <v>0</v>
          </cell>
          <cell r="M139">
            <v>0</v>
          </cell>
          <cell r="N139">
            <v>0</v>
          </cell>
          <cell r="O139">
            <v>6</v>
          </cell>
          <cell r="P139">
            <v>2</v>
          </cell>
          <cell r="Q139">
            <v>4</v>
          </cell>
          <cell r="R139">
            <v>1</v>
          </cell>
          <cell r="S139">
            <v>0</v>
          </cell>
          <cell r="T139">
            <v>1</v>
          </cell>
          <cell r="U139">
            <v>3</v>
          </cell>
          <cell r="V139">
            <v>0</v>
          </cell>
          <cell r="W139">
            <v>3</v>
          </cell>
          <cell r="X139">
            <v>1</v>
          </cell>
          <cell r="Y139">
            <v>0</v>
          </cell>
          <cell r="Z139">
            <v>1</v>
          </cell>
        </row>
        <row r="152">
          <cell r="C152">
            <v>18</v>
          </cell>
          <cell r="D152">
            <v>12</v>
          </cell>
          <cell r="E152">
            <v>6</v>
          </cell>
          <cell r="F152">
            <v>4</v>
          </cell>
          <cell r="G152">
            <v>3</v>
          </cell>
          <cell r="H152">
            <v>1</v>
          </cell>
          <cell r="I152">
            <v>9</v>
          </cell>
          <cell r="J152">
            <v>4</v>
          </cell>
          <cell r="K152">
            <v>5</v>
          </cell>
          <cell r="L152">
            <v>0</v>
          </cell>
          <cell r="M152">
            <v>0</v>
          </cell>
          <cell r="N152">
            <v>0</v>
          </cell>
          <cell r="O152">
            <v>10</v>
          </cell>
          <cell r="P152">
            <v>6</v>
          </cell>
          <cell r="Q152">
            <v>4</v>
          </cell>
          <cell r="R152">
            <v>2</v>
          </cell>
          <cell r="S152">
            <v>2</v>
          </cell>
          <cell r="T152">
            <v>0</v>
          </cell>
          <cell r="U152">
            <v>5</v>
          </cell>
          <cell r="V152">
            <v>4</v>
          </cell>
          <cell r="W152">
            <v>1</v>
          </cell>
          <cell r="X152">
            <v>0</v>
          </cell>
          <cell r="Y152">
            <v>0</v>
          </cell>
          <cell r="Z152">
            <v>0</v>
          </cell>
        </row>
        <row r="153">
          <cell r="C153">
            <v>54</v>
          </cell>
          <cell r="D153">
            <v>31</v>
          </cell>
          <cell r="E153">
            <v>23</v>
          </cell>
          <cell r="F153">
            <v>9</v>
          </cell>
          <cell r="G153">
            <v>4</v>
          </cell>
          <cell r="H153">
            <v>5</v>
          </cell>
          <cell r="I153">
            <v>15</v>
          </cell>
          <cell r="J153">
            <v>9</v>
          </cell>
          <cell r="K153">
            <v>6</v>
          </cell>
          <cell r="L153">
            <v>1</v>
          </cell>
          <cell r="M153">
            <v>1</v>
          </cell>
          <cell r="N153">
            <v>0</v>
          </cell>
          <cell r="O153">
            <v>43</v>
          </cell>
          <cell r="P153">
            <v>25</v>
          </cell>
          <cell r="Q153">
            <v>18</v>
          </cell>
          <cell r="R153">
            <v>11</v>
          </cell>
          <cell r="S153">
            <v>4</v>
          </cell>
          <cell r="T153">
            <v>7</v>
          </cell>
          <cell r="U153">
            <v>16</v>
          </cell>
          <cell r="V153">
            <v>6</v>
          </cell>
          <cell r="W153">
            <v>10</v>
          </cell>
          <cell r="X153">
            <v>3</v>
          </cell>
          <cell r="Y153">
            <v>0</v>
          </cell>
          <cell r="Z153">
            <v>3</v>
          </cell>
        </row>
        <row r="166">
          <cell r="C166">
            <v>163</v>
          </cell>
          <cell r="D166">
            <v>69</v>
          </cell>
          <cell r="E166">
            <v>94</v>
          </cell>
          <cell r="F166">
            <v>36</v>
          </cell>
          <cell r="G166">
            <v>11</v>
          </cell>
          <cell r="H166">
            <v>25</v>
          </cell>
          <cell r="I166">
            <v>51</v>
          </cell>
          <cell r="J166">
            <v>25</v>
          </cell>
          <cell r="K166">
            <v>26</v>
          </cell>
          <cell r="L166">
            <v>4</v>
          </cell>
          <cell r="M166">
            <v>2</v>
          </cell>
          <cell r="N166">
            <v>2</v>
          </cell>
          <cell r="O166">
            <v>166</v>
          </cell>
          <cell r="P166">
            <v>86</v>
          </cell>
          <cell r="Q166">
            <v>80</v>
          </cell>
          <cell r="R166">
            <v>35</v>
          </cell>
          <cell r="S166">
            <v>14</v>
          </cell>
          <cell r="T166">
            <v>21</v>
          </cell>
          <cell r="U166">
            <v>60</v>
          </cell>
          <cell r="V166">
            <v>31</v>
          </cell>
          <cell r="W166">
            <v>29</v>
          </cell>
          <cell r="X166">
            <v>11</v>
          </cell>
          <cell r="Y166">
            <v>4</v>
          </cell>
          <cell r="Z166">
            <v>7</v>
          </cell>
        </row>
      </sheetData>
      <sheetData sheetId="6">
        <row r="18">
          <cell r="C18">
            <v>0</v>
          </cell>
          <cell r="D18">
            <v>0</v>
          </cell>
          <cell r="E18">
            <v>0</v>
          </cell>
          <cell r="I18">
            <v>1</v>
          </cell>
          <cell r="J18">
            <v>0</v>
          </cell>
          <cell r="K18">
            <v>1</v>
          </cell>
        </row>
        <row r="31">
          <cell r="C31">
            <v>1</v>
          </cell>
          <cell r="D31">
            <v>1</v>
          </cell>
          <cell r="E31">
            <v>0</v>
          </cell>
          <cell r="I31">
            <v>0</v>
          </cell>
          <cell r="J31">
            <v>0</v>
          </cell>
          <cell r="K31">
            <v>0</v>
          </cell>
        </row>
        <row r="44">
          <cell r="C44">
            <v>0</v>
          </cell>
          <cell r="D44">
            <v>0</v>
          </cell>
          <cell r="E44">
            <v>0</v>
          </cell>
          <cell r="I44">
            <v>0</v>
          </cell>
          <cell r="J44">
            <v>0</v>
          </cell>
          <cell r="K44">
            <v>0</v>
          </cell>
        </row>
        <row r="57">
          <cell r="C57">
            <v>0</v>
          </cell>
          <cell r="D57">
            <v>0</v>
          </cell>
          <cell r="E57">
            <v>0</v>
          </cell>
          <cell r="I57">
            <v>0</v>
          </cell>
          <cell r="J57">
            <v>0</v>
          </cell>
          <cell r="K57">
            <v>0</v>
          </cell>
        </row>
        <row r="58">
          <cell r="C58">
            <v>1</v>
          </cell>
          <cell r="D58">
            <v>1</v>
          </cell>
          <cell r="E58">
            <v>0</v>
          </cell>
          <cell r="I58">
            <v>1</v>
          </cell>
          <cell r="J58">
            <v>0</v>
          </cell>
          <cell r="K58">
            <v>1</v>
          </cell>
        </row>
        <row r="71">
          <cell r="C71">
            <v>1</v>
          </cell>
          <cell r="D71">
            <v>1</v>
          </cell>
          <cell r="E71">
            <v>0</v>
          </cell>
          <cell r="I71">
            <v>1</v>
          </cell>
          <cell r="J71">
            <v>0</v>
          </cell>
          <cell r="K71">
            <v>1</v>
          </cell>
        </row>
        <row r="84">
          <cell r="C84">
            <v>0</v>
          </cell>
          <cell r="D84">
            <v>0</v>
          </cell>
          <cell r="E84">
            <v>0</v>
          </cell>
          <cell r="I84">
            <v>1</v>
          </cell>
          <cell r="J84">
            <v>1</v>
          </cell>
          <cell r="K84">
            <v>0</v>
          </cell>
        </row>
        <row r="97">
          <cell r="C97">
            <v>0</v>
          </cell>
          <cell r="D97">
            <v>0</v>
          </cell>
          <cell r="E97">
            <v>0</v>
          </cell>
          <cell r="I97">
            <v>0</v>
          </cell>
          <cell r="J97">
            <v>0</v>
          </cell>
          <cell r="K97">
            <v>0</v>
          </cell>
        </row>
        <row r="98">
          <cell r="C98">
            <v>1</v>
          </cell>
          <cell r="D98">
            <v>1</v>
          </cell>
          <cell r="E98">
            <v>0</v>
          </cell>
          <cell r="I98">
            <v>2</v>
          </cell>
          <cell r="J98">
            <v>1</v>
          </cell>
          <cell r="K98">
            <v>1</v>
          </cell>
        </row>
        <row r="111">
          <cell r="C111">
            <v>1</v>
          </cell>
          <cell r="D111">
            <v>1</v>
          </cell>
          <cell r="E111">
            <v>0</v>
          </cell>
          <cell r="I111">
            <v>0</v>
          </cell>
          <cell r="J111">
            <v>0</v>
          </cell>
          <cell r="K111">
            <v>0</v>
          </cell>
        </row>
        <row r="124">
          <cell r="C124">
            <v>0</v>
          </cell>
          <cell r="D124">
            <v>0</v>
          </cell>
          <cell r="E124">
            <v>0</v>
          </cell>
          <cell r="I124">
            <v>1</v>
          </cell>
          <cell r="J124">
            <v>0</v>
          </cell>
          <cell r="K124">
            <v>1</v>
          </cell>
        </row>
        <row r="137">
          <cell r="C137">
            <v>0</v>
          </cell>
          <cell r="D137">
            <v>0</v>
          </cell>
          <cell r="E137">
            <v>0</v>
          </cell>
          <cell r="I137">
            <v>0</v>
          </cell>
          <cell r="J137">
            <v>0</v>
          </cell>
          <cell r="K137">
            <v>0</v>
          </cell>
        </row>
        <row r="150">
          <cell r="C150">
            <v>0</v>
          </cell>
          <cell r="D150">
            <v>0</v>
          </cell>
          <cell r="E150">
            <v>0</v>
          </cell>
          <cell r="I150">
            <v>0</v>
          </cell>
          <cell r="J150">
            <v>0</v>
          </cell>
          <cell r="K150">
            <v>0</v>
          </cell>
        </row>
        <row r="151">
          <cell r="C151">
            <v>1</v>
          </cell>
          <cell r="D151">
            <v>1</v>
          </cell>
          <cell r="E151">
            <v>0</v>
          </cell>
          <cell r="I151">
            <v>1</v>
          </cell>
          <cell r="J151">
            <v>0</v>
          </cell>
          <cell r="K151">
            <v>1</v>
          </cell>
        </row>
        <row r="164">
          <cell r="C164">
            <v>3</v>
          </cell>
          <cell r="D164">
            <v>3</v>
          </cell>
          <cell r="E164">
            <v>0</v>
          </cell>
          <cell r="I164">
            <v>4</v>
          </cell>
          <cell r="J164">
            <v>1</v>
          </cell>
          <cell r="K164">
            <v>3</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oleObject" Target="../embeddings/Microsoft_Word_97-2003___2.doc"/><Relationship Id="rId13" Type="http://schemas.openxmlformats.org/officeDocument/2006/relationships/image" Target="../media/image7.emf"/><Relationship Id="rId3" Type="http://schemas.openxmlformats.org/officeDocument/2006/relationships/vmlDrawing" Target="../drawings/vmlDrawing1.vml"/><Relationship Id="rId7" Type="http://schemas.openxmlformats.org/officeDocument/2006/relationships/image" Target="../media/image4.emf"/><Relationship Id="rId12" Type="http://schemas.openxmlformats.org/officeDocument/2006/relationships/oleObject" Target="../embeddings/Microsoft_Word_97-2003___4.doc"/><Relationship Id="rId2" Type="http://schemas.openxmlformats.org/officeDocument/2006/relationships/drawing" Target="../drawings/drawing7.xml"/><Relationship Id="rId1" Type="http://schemas.openxmlformats.org/officeDocument/2006/relationships/printerSettings" Target="../printerSettings/printerSettings27.bin"/><Relationship Id="rId6" Type="http://schemas.openxmlformats.org/officeDocument/2006/relationships/oleObject" Target="../embeddings/Microsoft_Word_97-2003___1.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Microsoft_Word_97-2003___3.doc"/><Relationship Id="rId4" Type="http://schemas.openxmlformats.org/officeDocument/2006/relationships/oleObject" Target="../embeddings/Microsoft_Word_97-2003___.doc"/><Relationship Id="rId9" Type="http://schemas.openxmlformats.org/officeDocument/2006/relationships/image" Target="../media/image5.emf"/><Relationship Id="rId14" Type="http://schemas.openxmlformats.org/officeDocument/2006/relationships/oleObject" Target="../embeddings/Microsoft_Word_97-2003___5.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pageSetUpPr fitToPage="1"/>
  </sheetPr>
  <dimension ref="A1:AM55"/>
  <sheetViews>
    <sheetView showGridLines="0" view="pageBreakPreview" zoomScale="60" zoomScaleNormal="85" zoomScalePageLayoutView="55" workbookViewId="0">
      <selection activeCell="C50" sqref="C50"/>
    </sheetView>
  </sheetViews>
  <sheetFormatPr defaultColWidth="9" defaultRowHeight="13.5"/>
  <cols>
    <col min="1" max="1" width="9" style="2"/>
    <col min="2" max="2" width="19.75" style="2" customWidth="1"/>
    <col min="3" max="14" width="6.875" style="2" customWidth="1"/>
    <col min="15" max="15" width="7.75" style="2" customWidth="1"/>
    <col min="16" max="19" width="5.75" style="2" customWidth="1"/>
    <col min="20" max="22" width="5.5" style="2" customWidth="1"/>
    <col min="23" max="23" width="6" style="2" bestFit="1" customWidth="1"/>
    <col min="24" max="26" width="5.625" style="2" customWidth="1"/>
    <col min="27" max="16384" width="9" style="2"/>
  </cols>
  <sheetData>
    <row r="1" spans="1:26" ht="30.75" customHeight="1">
      <c r="A1" s="1115"/>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
      <c r="Z1" s="1"/>
    </row>
    <row r="2" spans="1:26" ht="13.5" customHeight="1">
      <c r="A2" s="3"/>
      <c r="B2" s="3"/>
      <c r="C2" s="3"/>
      <c r="D2" s="3"/>
      <c r="E2" s="3"/>
      <c r="F2" s="3"/>
      <c r="G2" s="3"/>
      <c r="H2" s="3"/>
      <c r="I2" s="3"/>
      <c r="J2" s="3"/>
      <c r="K2" s="3"/>
      <c r="L2" s="3"/>
      <c r="M2" s="3"/>
      <c r="N2" s="3"/>
      <c r="O2" s="3"/>
      <c r="P2" s="3"/>
      <c r="Q2" s="3"/>
      <c r="R2" s="1"/>
      <c r="S2" s="1"/>
      <c r="T2" s="1"/>
      <c r="U2" s="1"/>
      <c r="V2" s="1"/>
      <c r="W2" s="1"/>
      <c r="X2" s="1"/>
      <c r="Y2" s="1"/>
      <c r="Z2" s="1"/>
    </row>
    <row r="3" spans="1:26" ht="13.5" customHeight="1">
      <c r="A3" s="3"/>
      <c r="B3" s="3"/>
      <c r="C3" s="3"/>
      <c r="D3" s="3"/>
      <c r="E3" s="3"/>
      <c r="F3" s="3"/>
      <c r="G3" s="3"/>
      <c r="H3" s="3"/>
      <c r="I3" s="3"/>
      <c r="J3" s="3"/>
      <c r="K3" s="3"/>
      <c r="L3" s="3"/>
      <c r="M3" s="3"/>
      <c r="N3" s="3"/>
      <c r="O3" s="3"/>
      <c r="P3" s="3"/>
      <c r="Q3" s="3"/>
      <c r="R3" s="1"/>
      <c r="S3" s="1"/>
      <c r="T3" s="1"/>
      <c r="U3" s="1"/>
      <c r="V3" s="1"/>
      <c r="W3" s="1"/>
      <c r="X3" s="1"/>
      <c r="Y3" s="1"/>
      <c r="Z3" s="1"/>
    </row>
    <row r="4" spans="1:26" ht="13.5" customHeight="1">
      <c r="A4" s="3"/>
      <c r="B4" s="3"/>
      <c r="C4" s="3"/>
      <c r="D4" s="3"/>
      <c r="E4" s="3"/>
      <c r="F4" s="3"/>
      <c r="G4" s="3"/>
      <c r="H4" s="3"/>
      <c r="I4" s="3"/>
      <c r="J4" s="3"/>
      <c r="K4" s="3"/>
      <c r="L4" s="3"/>
      <c r="M4" s="3"/>
      <c r="N4" s="3"/>
      <c r="O4" s="3"/>
      <c r="P4" s="3"/>
      <c r="Q4" s="3"/>
      <c r="R4" s="1"/>
      <c r="S4" s="1"/>
      <c r="T4" s="1"/>
      <c r="U4" s="1"/>
      <c r="V4" s="1"/>
      <c r="W4" s="1"/>
      <c r="X4" s="1"/>
      <c r="Y4" s="1"/>
      <c r="Z4" s="1"/>
    </row>
    <row r="5" spans="1:26">
      <c r="O5" s="4"/>
    </row>
    <row r="6" spans="1:26">
      <c r="K6" s="2" t="s">
        <v>0</v>
      </c>
    </row>
    <row r="7" spans="1:26">
      <c r="M7" s="5"/>
      <c r="N7" s="5"/>
    </row>
    <row r="8" spans="1:26">
      <c r="N8" s="4"/>
    </row>
    <row r="9" spans="1:26">
      <c r="M9" s="5"/>
      <c r="N9" s="5"/>
      <c r="O9" s="5"/>
      <c r="P9" s="5"/>
      <c r="Q9" s="5"/>
    </row>
    <row r="17" spans="25:39">
      <c r="Y17"/>
      <c r="Z17"/>
      <c r="AA17"/>
      <c r="AB17"/>
      <c r="AC17"/>
      <c r="AD17"/>
      <c r="AE17"/>
      <c r="AF17"/>
      <c r="AG17"/>
      <c r="AH17"/>
      <c r="AI17"/>
      <c r="AJ17"/>
      <c r="AK17"/>
      <c r="AL17"/>
      <c r="AM17"/>
    </row>
    <row r="18" spans="25:39">
      <c r="Y18"/>
      <c r="Z18"/>
      <c r="AA18"/>
      <c r="AB18"/>
      <c r="AC18"/>
      <c r="AD18"/>
      <c r="AE18"/>
      <c r="AF18"/>
      <c r="AG18"/>
      <c r="AH18"/>
      <c r="AI18"/>
      <c r="AJ18"/>
      <c r="AK18"/>
      <c r="AL18"/>
      <c r="AM18"/>
    </row>
    <row r="19" spans="25:39">
      <c r="Y19"/>
      <c r="Z19"/>
      <c r="AA19"/>
      <c r="AB19"/>
      <c r="AC19"/>
      <c r="AD19"/>
      <c r="AE19"/>
      <c r="AF19"/>
      <c r="AG19"/>
      <c r="AH19"/>
      <c r="AI19"/>
      <c r="AJ19"/>
      <c r="AK19"/>
      <c r="AL19"/>
      <c r="AM19"/>
    </row>
    <row r="20" spans="25:39">
      <c r="Y20"/>
      <c r="Z20"/>
      <c r="AA20"/>
      <c r="AB20"/>
      <c r="AC20"/>
      <c r="AD20"/>
      <c r="AE20"/>
      <c r="AF20"/>
      <c r="AG20"/>
      <c r="AH20"/>
      <c r="AI20"/>
      <c r="AJ20"/>
      <c r="AK20"/>
      <c r="AL20"/>
      <c r="AM20"/>
    </row>
    <row r="21" spans="25:39">
      <c r="Y21"/>
      <c r="Z21"/>
      <c r="AA21"/>
      <c r="AB21"/>
      <c r="AC21"/>
      <c r="AD21"/>
      <c r="AE21"/>
      <c r="AF21"/>
      <c r="AG21"/>
      <c r="AH21"/>
      <c r="AI21"/>
      <c r="AJ21"/>
      <c r="AK21"/>
      <c r="AL21"/>
      <c r="AM21"/>
    </row>
    <row r="22" spans="25:39">
      <c r="Y22"/>
      <c r="Z22"/>
      <c r="AA22"/>
      <c r="AB22"/>
      <c r="AC22"/>
      <c r="AD22"/>
      <c r="AE22"/>
      <c r="AF22"/>
      <c r="AG22"/>
      <c r="AH22"/>
      <c r="AI22"/>
      <c r="AJ22"/>
      <c r="AK22"/>
      <c r="AL22"/>
      <c r="AM22"/>
    </row>
    <row r="23" spans="25:39">
      <c r="Y23"/>
      <c r="Z23"/>
      <c r="AA23"/>
      <c r="AB23"/>
      <c r="AC23"/>
      <c r="AD23"/>
      <c r="AE23"/>
      <c r="AF23"/>
      <c r="AG23"/>
      <c r="AH23"/>
      <c r="AI23"/>
      <c r="AJ23"/>
      <c r="AK23"/>
      <c r="AL23"/>
      <c r="AM23"/>
    </row>
    <row r="24" spans="25:39">
      <c r="Y24"/>
      <c r="Z24"/>
      <c r="AA24"/>
      <c r="AB24"/>
      <c r="AC24"/>
      <c r="AD24"/>
      <c r="AE24"/>
      <c r="AF24"/>
      <c r="AG24"/>
      <c r="AH24"/>
      <c r="AI24"/>
      <c r="AJ24"/>
      <c r="AK24"/>
      <c r="AL24"/>
      <c r="AM24"/>
    </row>
    <row r="25" spans="25:39">
      <c r="Y25"/>
      <c r="Z25"/>
      <c r="AA25"/>
      <c r="AB25"/>
      <c r="AC25"/>
      <c r="AD25"/>
      <c r="AE25"/>
      <c r="AF25"/>
      <c r="AG25"/>
      <c r="AH25"/>
      <c r="AI25"/>
      <c r="AJ25"/>
      <c r="AK25"/>
      <c r="AL25"/>
      <c r="AM25"/>
    </row>
    <row r="26" spans="25:39">
      <c r="Y26"/>
      <c r="Z26"/>
      <c r="AA26"/>
      <c r="AB26"/>
      <c r="AC26"/>
      <c r="AD26"/>
      <c r="AE26"/>
      <c r="AF26"/>
      <c r="AG26"/>
      <c r="AH26"/>
      <c r="AI26"/>
      <c r="AJ26"/>
      <c r="AK26"/>
      <c r="AL26"/>
      <c r="AM26"/>
    </row>
    <row r="27" spans="25:39">
      <c r="Y27"/>
      <c r="Z27"/>
      <c r="AA27"/>
      <c r="AB27"/>
      <c r="AC27"/>
      <c r="AD27"/>
      <c r="AE27"/>
      <c r="AF27"/>
      <c r="AG27"/>
      <c r="AH27"/>
      <c r="AI27"/>
      <c r="AJ27"/>
      <c r="AK27"/>
      <c r="AL27"/>
      <c r="AM27"/>
    </row>
    <row r="28" spans="25:39">
      <c r="Y28"/>
      <c r="Z28"/>
      <c r="AA28"/>
      <c r="AB28"/>
      <c r="AC28"/>
      <c r="AD28"/>
      <c r="AE28"/>
      <c r="AF28"/>
      <c r="AG28"/>
      <c r="AH28"/>
      <c r="AI28"/>
      <c r="AJ28"/>
      <c r="AK28"/>
      <c r="AL28"/>
      <c r="AM28"/>
    </row>
    <row r="29" spans="25:39">
      <c r="Y29"/>
      <c r="Z29"/>
      <c r="AA29"/>
      <c r="AB29"/>
      <c r="AC29"/>
      <c r="AD29"/>
      <c r="AE29"/>
      <c r="AF29"/>
      <c r="AG29"/>
      <c r="AH29"/>
      <c r="AI29"/>
      <c r="AJ29"/>
      <c r="AK29"/>
      <c r="AL29"/>
      <c r="AM29"/>
    </row>
    <row r="30" spans="25:39">
      <c r="Y30"/>
      <c r="Z30"/>
      <c r="AA30"/>
      <c r="AB30"/>
      <c r="AC30"/>
      <c r="AD30"/>
      <c r="AE30"/>
      <c r="AF30"/>
      <c r="AG30"/>
      <c r="AH30"/>
      <c r="AI30"/>
      <c r="AJ30"/>
      <c r="AK30"/>
      <c r="AL30"/>
      <c r="AM30"/>
    </row>
    <row r="31" spans="25:39">
      <c r="Y31"/>
      <c r="Z31"/>
      <c r="AA31"/>
      <c r="AB31"/>
      <c r="AC31"/>
      <c r="AD31"/>
      <c r="AE31"/>
      <c r="AF31"/>
      <c r="AG31"/>
      <c r="AH31"/>
      <c r="AI31"/>
      <c r="AJ31"/>
      <c r="AK31"/>
      <c r="AL31"/>
      <c r="AM31"/>
    </row>
    <row r="32" spans="25:39">
      <c r="Y32"/>
      <c r="Z32"/>
      <c r="AA32"/>
      <c r="AB32"/>
      <c r="AC32"/>
      <c r="AD32"/>
      <c r="AE32"/>
      <c r="AF32"/>
      <c r="AG32"/>
      <c r="AH32"/>
      <c r="AI32"/>
      <c r="AJ32"/>
      <c r="AK32"/>
      <c r="AL32"/>
      <c r="AM32"/>
    </row>
    <row r="33" spans="1:39">
      <c r="Y33"/>
      <c r="Z33"/>
      <c r="AA33"/>
      <c r="AB33"/>
      <c r="AC33"/>
      <c r="AD33"/>
      <c r="AE33"/>
      <c r="AF33"/>
      <c r="AG33"/>
      <c r="AH33"/>
      <c r="AI33"/>
      <c r="AJ33"/>
      <c r="AK33"/>
      <c r="AL33"/>
      <c r="AM33"/>
    </row>
    <row r="34" spans="1:39">
      <c r="Y34"/>
      <c r="Z34"/>
      <c r="AA34"/>
      <c r="AB34"/>
      <c r="AC34"/>
      <c r="AD34"/>
      <c r="AE34"/>
      <c r="AF34"/>
      <c r="AG34"/>
      <c r="AH34"/>
      <c r="AI34"/>
      <c r="AJ34"/>
      <c r="AK34"/>
      <c r="AL34"/>
      <c r="AM34"/>
    </row>
    <row r="35" spans="1:39">
      <c r="Y35"/>
      <c r="Z35"/>
      <c r="AA35"/>
      <c r="AB35"/>
      <c r="AC35"/>
      <c r="AD35"/>
      <c r="AE35"/>
      <c r="AF35"/>
      <c r="AG35"/>
      <c r="AH35"/>
      <c r="AI35"/>
      <c r="AJ35"/>
      <c r="AK35"/>
      <c r="AL35"/>
      <c r="AM35"/>
    </row>
    <row r="36" spans="1:39">
      <c r="Y36"/>
      <c r="Z36"/>
      <c r="AA36"/>
      <c r="AB36"/>
      <c r="AC36"/>
      <c r="AD36"/>
      <c r="AE36"/>
      <c r="AF36"/>
      <c r="AG36"/>
      <c r="AH36"/>
      <c r="AI36"/>
      <c r="AJ36"/>
      <c r="AK36"/>
      <c r="AL36"/>
      <c r="AM36"/>
    </row>
    <row r="37" spans="1:39">
      <c r="Y37"/>
      <c r="Z37"/>
      <c r="AA37"/>
      <c r="AB37"/>
      <c r="AC37"/>
      <c r="AD37"/>
      <c r="AE37"/>
      <c r="AF37"/>
      <c r="AG37"/>
      <c r="AH37"/>
      <c r="AI37"/>
      <c r="AJ37"/>
      <c r="AK37"/>
      <c r="AL37"/>
      <c r="AM37"/>
    </row>
    <row r="38" spans="1:39">
      <c r="Y38"/>
      <c r="Z38"/>
      <c r="AA38"/>
      <c r="AB38"/>
      <c r="AC38"/>
      <c r="AD38"/>
      <c r="AE38"/>
      <c r="AF38"/>
      <c r="AG38"/>
      <c r="AH38"/>
      <c r="AI38"/>
      <c r="AJ38"/>
      <c r="AK38"/>
      <c r="AL38"/>
      <c r="AM38"/>
    </row>
    <row r="39" spans="1:39" ht="22.9" customHeight="1">
      <c r="B39" s="6" t="s">
        <v>1</v>
      </c>
      <c r="O39" s="7"/>
      <c r="Y39"/>
      <c r="Z39"/>
      <c r="AA39"/>
      <c r="AB39"/>
      <c r="AC39"/>
      <c r="AD39"/>
      <c r="AE39"/>
      <c r="AF39"/>
      <c r="AG39"/>
      <c r="AH39"/>
      <c r="AI39"/>
      <c r="AJ39"/>
      <c r="AK39"/>
      <c r="AL39"/>
      <c r="AM39"/>
    </row>
    <row r="40" spans="1:39" ht="14.25">
      <c r="A40" s="8"/>
      <c r="B40" s="1116" t="s">
        <v>2</v>
      </c>
      <c r="C40" s="1116"/>
      <c r="D40" s="1116"/>
      <c r="E40" s="1116"/>
      <c r="F40" s="1116"/>
      <c r="G40" s="1116"/>
      <c r="H40" s="1116"/>
      <c r="I40" s="1116"/>
      <c r="J40" s="9">
        <v>1</v>
      </c>
      <c r="K40" s="10"/>
      <c r="L40" s="10"/>
      <c r="M40" s="11" t="s">
        <v>3</v>
      </c>
      <c r="N40" s="11"/>
      <c r="O40" s="11"/>
      <c r="P40" s="11"/>
      <c r="Q40" s="11"/>
      <c r="R40" s="11"/>
      <c r="S40" s="11"/>
      <c r="T40" s="11"/>
      <c r="U40" s="11"/>
      <c r="V40" s="11"/>
      <c r="W40" s="9">
        <v>15</v>
      </c>
      <c r="Y40"/>
      <c r="Z40"/>
      <c r="AA40"/>
      <c r="AB40"/>
      <c r="AC40"/>
      <c r="AD40"/>
      <c r="AE40"/>
      <c r="AF40"/>
      <c r="AG40"/>
      <c r="AH40"/>
      <c r="AI40"/>
      <c r="AJ40"/>
      <c r="AK40"/>
      <c r="AL40"/>
      <c r="AM40"/>
    </row>
    <row r="41" spans="1:39" ht="14.25">
      <c r="A41" s="12"/>
      <c r="B41" s="1116" t="s">
        <v>4</v>
      </c>
      <c r="C41" s="1116"/>
      <c r="D41" s="1116"/>
      <c r="E41" s="1116"/>
      <c r="F41" s="1116"/>
      <c r="G41" s="1116"/>
      <c r="H41" s="1116"/>
      <c r="I41" s="1116"/>
      <c r="J41" s="9">
        <v>2</v>
      </c>
      <c r="K41" s="10"/>
      <c r="L41" s="10"/>
      <c r="M41" s="11" t="s">
        <v>5</v>
      </c>
      <c r="N41" s="11"/>
      <c r="O41" s="11"/>
      <c r="P41" s="11"/>
      <c r="Q41" s="11"/>
      <c r="R41" s="11"/>
      <c r="S41" s="11"/>
      <c r="T41" s="11"/>
      <c r="U41" s="11"/>
      <c r="V41" s="11"/>
      <c r="W41" s="9">
        <v>16</v>
      </c>
      <c r="Y41"/>
      <c r="Z41"/>
      <c r="AA41"/>
      <c r="AB41"/>
      <c r="AC41"/>
      <c r="AD41"/>
      <c r="AE41"/>
      <c r="AF41"/>
      <c r="AG41"/>
      <c r="AH41"/>
      <c r="AI41"/>
      <c r="AJ41"/>
      <c r="AK41"/>
      <c r="AL41"/>
      <c r="AM41"/>
    </row>
    <row r="42" spans="1:39" ht="14.25">
      <c r="A42" s="12"/>
      <c r="B42" s="13" t="s">
        <v>6</v>
      </c>
      <c r="C42" s="13"/>
      <c r="D42" s="13"/>
      <c r="E42" s="13"/>
      <c r="F42" s="13"/>
      <c r="G42" s="13"/>
      <c r="H42" s="13"/>
      <c r="I42" s="13"/>
      <c r="J42" s="9">
        <v>3</v>
      </c>
      <c r="K42" s="1116" t="s">
        <v>7</v>
      </c>
      <c r="L42" s="1116"/>
      <c r="M42" s="11" t="s">
        <v>8</v>
      </c>
      <c r="N42" s="11"/>
      <c r="O42" s="11"/>
      <c r="P42" s="11"/>
      <c r="Q42" s="11"/>
      <c r="R42" s="11"/>
      <c r="S42" s="11"/>
      <c r="T42" s="11"/>
      <c r="U42" s="11"/>
      <c r="V42" s="11"/>
      <c r="W42" s="9">
        <v>17</v>
      </c>
      <c r="Y42"/>
      <c r="Z42"/>
      <c r="AA42"/>
      <c r="AB42"/>
      <c r="AC42"/>
      <c r="AD42"/>
      <c r="AE42"/>
      <c r="AF42"/>
      <c r="AG42"/>
      <c r="AH42"/>
      <c r="AI42"/>
      <c r="AJ42"/>
      <c r="AK42"/>
      <c r="AL42"/>
      <c r="AM42"/>
    </row>
    <row r="43" spans="1:39" ht="14.25">
      <c r="A43" s="12"/>
      <c r="B43" s="13" t="s">
        <v>9</v>
      </c>
      <c r="C43" s="13"/>
      <c r="D43" s="13"/>
      <c r="E43" s="13"/>
      <c r="F43" s="13"/>
      <c r="G43" s="13"/>
      <c r="H43" s="13"/>
      <c r="I43" s="13"/>
      <c r="J43" s="9">
        <v>4</v>
      </c>
      <c r="K43" s="10"/>
      <c r="L43" s="10"/>
      <c r="M43" s="11" t="s">
        <v>10</v>
      </c>
      <c r="N43" s="11"/>
      <c r="O43" s="11"/>
      <c r="P43" s="11"/>
      <c r="Q43" s="11"/>
      <c r="R43" s="11"/>
      <c r="S43" s="11"/>
      <c r="T43" s="11"/>
      <c r="U43" s="11"/>
      <c r="V43" s="11"/>
      <c r="W43" s="9">
        <v>18</v>
      </c>
      <c r="Y43"/>
      <c r="Z43"/>
      <c r="AA43"/>
      <c r="AB43"/>
      <c r="AC43"/>
      <c r="AD43"/>
      <c r="AE43"/>
      <c r="AF43"/>
      <c r="AG43"/>
      <c r="AH43"/>
      <c r="AI43"/>
      <c r="AJ43"/>
      <c r="AK43"/>
      <c r="AL43"/>
      <c r="AM43"/>
    </row>
    <row r="44" spans="1:39" ht="14.25">
      <c r="A44" s="12"/>
      <c r="B44" s="13" t="s">
        <v>11</v>
      </c>
      <c r="C44" s="13"/>
      <c r="D44" s="13"/>
      <c r="E44" s="13"/>
      <c r="F44" s="13"/>
      <c r="G44" s="13"/>
      <c r="H44" s="13"/>
      <c r="I44" s="13"/>
      <c r="J44" s="9">
        <v>5</v>
      </c>
      <c r="K44" s="10"/>
      <c r="L44" s="10"/>
      <c r="M44" s="11" t="s">
        <v>12</v>
      </c>
      <c r="N44" s="11"/>
      <c r="O44" s="11"/>
      <c r="P44" s="11"/>
      <c r="Q44" s="11"/>
      <c r="R44" s="11"/>
      <c r="S44" s="11"/>
      <c r="T44" s="11"/>
      <c r="U44" s="11"/>
      <c r="V44" s="11"/>
      <c r="W44" s="9">
        <v>19</v>
      </c>
      <c r="Y44"/>
      <c r="Z44"/>
      <c r="AA44"/>
      <c r="AB44"/>
      <c r="AC44"/>
      <c r="AD44"/>
      <c r="AE44"/>
      <c r="AF44"/>
      <c r="AG44"/>
      <c r="AH44"/>
      <c r="AI44"/>
      <c r="AJ44"/>
      <c r="AK44"/>
      <c r="AL44"/>
      <c r="AM44"/>
    </row>
    <row r="45" spans="1:39" ht="14.25">
      <c r="A45" s="12"/>
      <c r="B45" s="13" t="s">
        <v>13</v>
      </c>
      <c r="C45" s="13"/>
      <c r="D45" s="13"/>
      <c r="E45" s="13"/>
      <c r="F45" s="13"/>
      <c r="G45" s="13"/>
      <c r="H45" s="13"/>
      <c r="I45" s="13"/>
      <c r="J45" s="9">
        <v>6</v>
      </c>
      <c r="K45" s="10"/>
      <c r="L45" s="10"/>
      <c r="M45" s="11" t="s">
        <v>14</v>
      </c>
      <c r="N45" s="11"/>
      <c r="O45" s="11"/>
      <c r="P45" s="11"/>
      <c r="Q45" s="11"/>
      <c r="R45" s="11"/>
      <c r="S45" s="11"/>
      <c r="T45" s="11"/>
      <c r="U45" s="11"/>
      <c r="V45" s="11"/>
      <c r="W45" s="9">
        <v>20</v>
      </c>
      <c r="Y45"/>
      <c r="Z45"/>
      <c r="AA45"/>
      <c r="AB45"/>
      <c r="AC45"/>
      <c r="AD45"/>
      <c r="AE45"/>
      <c r="AF45"/>
      <c r="AG45"/>
      <c r="AH45"/>
      <c r="AI45"/>
      <c r="AJ45"/>
      <c r="AK45"/>
      <c r="AL45"/>
      <c r="AM45"/>
    </row>
    <row r="46" spans="1:39" ht="14.25">
      <c r="A46" s="12"/>
      <c r="B46" s="13" t="s">
        <v>15</v>
      </c>
      <c r="C46" s="13"/>
      <c r="D46" s="13"/>
      <c r="E46" s="13"/>
      <c r="F46" s="13"/>
      <c r="G46" s="13"/>
      <c r="H46" s="13"/>
      <c r="I46" s="13"/>
      <c r="J46" s="9">
        <v>7</v>
      </c>
      <c r="K46" s="14"/>
      <c r="L46" s="10"/>
      <c r="M46" s="11" t="s">
        <v>16</v>
      </c>
      <c r="N46" s="11"/>
      <c r="O46" s="11"/>
      <c r="P46" s="11"/>
      <c r="Q46" s="11"/>
      <c r="R46" s="11"/>
      <c r="S46" s="11"/>
      <c r="T46" s="11"/>
      <c r="U46" s="11"/>
      <c r="V46" s="11"/>
      <c r="W46" s="9">
        <v>21</v>
      </c>
      <c r="Y46"/>
      <c r="Z46"/>
      <c r="AA46"/>
      <c r="AB46"/>
      <c r="AC46"/>
      <c r="AD46"/>
      <c r="AE46"/>
      <c r="AF46"/>
      <c r="AG46"/>
      <c r="AH46"/>
      <c r="AI46"/>
      <c r="AJ46"/>
      <c r="AK46"/>
      <c r="AL46"/>
      <c r="AM46"/>
    </row>
    <row r="47" spans="1:39" ht="14.25">
      <c r="A47" s="12"/>
      <c r="B47" s="13" t="s">
        <v>17</v>
      </c>
      <c r="C47" s="13"/>
      <c r="D47" s="13"/>
      <c r="E47" s="13"/>
      <c r="F47" s="13"/>
      <c r="G47" s="13"/>
      <c r="H47" s="13"/>
      <c r="I47" s="13"/>
      <c r="J47" s="9">
        <v>8</v>
      </c>
      <c r="K47" s="10"/>
      <c r="L47" s="10"/>
      <c r="M47" s="11" t="s">
        <v>18</v>
      </c>
      <c r="N47" s="11"/>
      <c r="O47" s="11"/>
      <c r="P47" s="11"/>
      <c r="Q47" s="11"/>
      <c r="R47" s="11"/>
      <c r="S47" s="11"/>
      <c r="T47" s="11"/>
      <c r="U47" s="11"/>
      <c r="V47" s="11"/>
      <c r="W47" s="9">
        <v>22</v>
      </c>
      <c r="Y47"/>
      <c r="Z47"/>
      <c r="AA47"/>
      <c r="AB47"/>
      <c r="AC47"/>
      <c r="AD47"/>
      <c r="AE47"/>
      <c r="AF47"/>
      <c r="AG47"/>
      <c r="AH47"/>
      <c r="AI47"/>
      <c r="AJ47"/>
      <c r="AK47"/>
      <c r="AL47"/>
      <c r="AM47"/>
    </row>
    <row r="48" spans="1:39" ht="14.25">
      <c r="A48" s="12"/>
      <c r="B48" s="13" t="s">
        <v>19</v>
      </c>
      <c r="C48" s="13"/>
      <c r="D48" s="13"/>
      <c r="E48" s="13"/>
      <c r="F48" s="13"/>
      <c r="G48" s="13"/>
      <c r="H48" s="13"/>
      <c r="I48" s="13"/>
      <c r="J48" s="9">
        <v>9</v>
      </c>
      <c r="K48" s="1116" t="s">
        <v>20</v>
      </c>
      <c r="L48" s="1116"/>
      <c r="M48" s="11" t="s">
        <v>21</v>
      </c>
      <c r="N48" s="11"/>
      <c r="O48" s="11"/>
      <c r="P48" s="11"/>
      <c r="Q48" s="11"/>
      <c r="R48" s="11"/>
      <c r="S48" s="11"/>
      <c r="T48" s="11"/>
      <c r="U48" s="11"/>
      <c r="V48" s="11"/>
      <c r="W48" s="9">
        <v>23</v>
      </c>
      <c r="Y48"/>
      <c r="Z48"/>
      <c r="AA48"/>
      <c r="AB48"/>
      <c r="AC48"/>
      <c r="AD48"/>
      <c r="AE48"/>
      <c r="AF48"/>
      <c r="AG48"/>
      <c r="AH48"/>
      <c r="AI48"/>
      <c r="AJ48"/>
      <c r="AK48"/>
      <c r="AL48"/>
      <c r="AM48"/>
    </row>
    <row r="49" spans="1:24" ht="14.25">
      <c r="A49" s="12"/>
      <c r="B49" s="13" t="s">
        <v>22</v>
      </c>
      <c r="C49" s="13"/>
      <c r="D49" s="13"/>
      <c r="E49" s="13"/>
      <c r="F49" s="13"/>
      <c r="G49" s="13"/>
      <c r="H49" s="13"/>
      <c r="I49" s="13"/>
      <c r="J49" s="9">
        <v>10</v>
      </c>
      <c r="K49" s="10"/>
      <c r="L49" s="10"/>
      <c r="M49" s="11" t="s">
        <v>23</v>
      </c>
      <c r="N49" s="11"/>
      <c r="O49" s="11"/>
      <c r="P49" s="11"/>
      <c r="Q49" s="11"/>
      <c r="R49" s="11"/>
      <c r="S49" s="11"/>
      <c r="T49" s="11"/>
      <c r="U49" s="11"/>
      <c r="V49" s="11"/>
      <c r="W49" s="9">
        <v>24</v>
      </c>
    </row>
    <row r="50" spans="1:24" ht="14.25">
      <c r="A50" s="12"/>
      <c r="B50" s="13" t="s">
        <v>24</v>
      </c>
      <c r="C50" s="13"/>
      <c r="D50" s="13"/>
      <c r="E50" s="13"/>
      <c r="F50" s="13"/>
      <c r="G50" s="13"/>
      <c r="H50" s="13"/>
      <c r="I50" s="13"/>
      <c r="J50" s="9">
        <v>11</v>
      </c>
      <c r="K50" s="10"/>
      <c r="L50" s="10"/>
      <c r="M50" s="11" t="s">
        <v>25</v>
      </c>
      <c r="N50" s="11"/>
      <c r="O50" s="11"/>
      <c r="P50" s="11"/>
      <c r="Q50" s="11"/>
      <c r="R50" s="11"/>
      <c r="S50" s="11"/>
      <c r="T50" s="11"/>
      <c r="U50" s="11"/>
      <c r="V50" s="11"/>
      <c r="W50" s="9">
        <v>25</v>
      </c>
    </row>
    <row r="51" spans="1:24" ht="14.25">
      <c r="A51" s="12"/>
      <c r="B51" s="11" t="s">
        <v>26</v>
      </c>
      <c r="C51" s="11"/>
      <c r="D51" s="11"/>
      <c r="E51" s="11"/>
      <c r="F51" s="11"/>
      <c r="G51" s="11"/>
      <c r="H51" s="11"/>
      <c r="I51" s="11"/>
      <c r="J51" s="9">
        <v>12</v>
      </c>
      <c r="L51" s="15"/>
      <c r="M51" s="11" t="s">
        <v>27</v>
      </c>
      <c r="N51" s="11"/>
      <c r="O51" s="11"/>
      <c r="P51" s="11"/>
      <c r="Q51" s="11"/>
      <c r="R51" s="11"/>
      <c r="S51" s="11"/>
      <c r="T51" s="11"/>
      <c r="U51" s="11"/>
      <c r="V51" s="11"/>
      <c r="W51" s="9">
        <v>26</v>
      </c>
    </row>
    <row r="52" spans="1:24" ht="14.25">
      <c r="A52" s="12"/>
      <c r="B52" s="1112" t="s">
        <v>28</v>
      </c>
      <c r="C52" s="1112"/>
      <c r="D52" s="1112"/>
      <c r="E52" s="1112"/>
      <c r="F52" s="1112"/>
      <c r="G52" s="1112"/>
      <c r="H52" s="1112"/>
      <c r="I52" s="1112"/>
      <c r="J52" s="9">
        <v>13</v>
      </c>
      <c r="K52" s="14"/>
      <c r="L52" s="14"/>
      <c r="M52" s="1112" t="s">
        <v>29</v>
      </c>
      <c r="N52" s="1113"/>
      <c r="O52" s="1113"/>
      <c r="P52" s="1113"/>
      <c r="Q52" s="1113"/>
      <c r="R52" s="1113"/>
      <c r="S52" s="1113"/>
      <c r="T52" s="1113"/>
      <c r="U52" s="1113"/>
      <c r="V52" s="1113"/>
      <c r="W52" s="9">
        <v>27</v>
      </c>
    </row>
    <row r="53" spans="1:24" ht="14.25">
      <c r="A53" s="12"/>
      <c r="B53" s="1112" t="s">
        <v>30</v>
      </c>
      <c r="C53" s="1112"/>
      <c r="D53" s="1112"/>
      <c r="E53" s="1112"/>
      <c r="F53" s="1112"/>
      <c r="G53" s="1112"/>
      <c r="H53" s="1112"/>
      <c r="I53" s="1112"/>
      <c r="J53" s="9">
        <v>14</v>
      </c>
      <c r="K53" s="14"/>
      <c r="L53" s="14"/>
      <c r="M53" s="1112"/>
      <c r="N53" s="1113"/>
      <c r="O53" s="1113"/>
      <c r="P53" s="1113"/>
      <c r="Q53" s="1113"/>
      <c r="R53" s="1113"/>
      <c r="S53" s="1113"/>
      <c r="T53" s="1113"/>
      <c r="U53" s="1113"/>
      <c r="V53" s="1113"/>
      <c r="W53" s="9"/>
    </row>
    <row r="54" spans="1:24" ht="14.25" customHeight="1">
      <c r="A54" s="12"/>
      <c r="B54" s="11"/>
      <c r="C54" s="11"/>
      <c r="D54" s="11"/>
      <c r="E54" s="11"/>
      <c r="F54" s="11"/>
      <c r="G54" s="11"/>
      <c r="H54" s="11"/>
      <c r="I54" s="11"/>
      <c r="J54" s="14"/>
      <c r="K54" s="14"/>
      <c r="L54" s="14"/>
      <c r="M54" s="12"/>
      <c r="N54" s="12"/>
      <c r="O54" s="12"/>
      <c r="P54" s="12"/>
    </row>
    <row r="55" spans="1:24" ht="42.75" customHeight="1">
      <c r="A55" s="1114" t="s">
        <v>31</v>
      </c>
      <c r="B55" s="1114"/>
      <c r="C55" s="1114"/>
      <c r="D55" s="1114"/>
      <c r="E55" s="1114"/>
      <c r="F55" s="1114"/>
      <c r="G55" s="1114"/>
      <c r="H55" s="1114"/>
      <c r="I55" s="1114"/>
      <c r="J55" s="1114"/>
      <c r="K55" s="1114"/>
      <c r="L55" s="1114"/>
      <c r="M55" s="1114"/>
      <c r="N55" s="1114"/>
      <c r="O55" s="1114"/>
      <c r="P55" s="1114"/>
      <c r="Q55" s="1114"/>
      <c r="R55" s="1114"/>
      <c r="S55" s="1114"/>
      <c r="T55" s="1114"/>
      <c r="U55" s="1114"/>
      <c r="V55" s="1114"/>
      <c r="W55" s="1114"/>
      <c r="X55" s="1114"/>
    </row>
  </sheetData>
  <mergeCells count="10">
    <mergeCell ref="B53:I53"/>
    <mergeCell ref="M53:V53"/>
    <mergeCell ref="A55:X55"/>
    <mergeCell ref="A1:X1"/>
    <mergeCell ref="B40:I40"/>
    <mergeCell ref="B41:I41"/>
    <mergeCell ref="K42:L42"/>
    <mergeCell ref="K48:L48"/>
    <mergeCell ref="B52:I52"/>
    <mergeCell ref="M52:V52"/>
  </mergeCells>
  <phoneticPr fontId="3"/>
  <printOptions horizontalCentered="1"/>
  <pageMargins left="1.0236220472440944" right="0.39370078740157483" top="0.27559055118110237" bottom="0.23622047244094491" header="0.19685039370078741" footer="0.19685039370078741"/>
  <pageSetup paperSize="9"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36"/>
  <sheetViews>
    <sheetView showGridLines="0" view="pageBreakPreview" zoomScale="60" zoomScaleNormal="85" workbookViewId="0">
      <pane ySplit="5" topLeftCell="A16" activePane="bottomLeft" state="frozen"/>
      <selection activeCell="C50" sqref="C50"/>
      <selection pane="bottomLeft" activeCell="C50" sqref="C50"/>
    </sheetView>
  </sheetViews>
  <sheetFormatPr defaultRowHeight="13.5"/>
  <cols>
    <col min="1" max="1" width="9.875" customWidth="1"/>
    <col min="2" max="2" width="6.375" customWidth="1"/>
    <col min="3" max="3" width="7.125" customWidth="1"/>
    <col min="4" max="4" width="6.375" hidden="1" customWidth="1"/>
    <col min="5" max="5" width="7.125" hidden="1" customWidth="1"/>
    <col min="6" max="6" width="6.375" customWidth="1"/>
    <col min="7" max="7" width="7.125" customWidth="1"/>
    <col min="8" max="8" width="6.375" customWidth="1"/>
    <col min="9" max="9" width="7.125" customWidth="1"/>
    <col min="10" max="10" width="6.375" hidden="1" customWidth="1"/>
    <col min="11" max="11" width="7.125" hidden="1" customWidth="1"/>
    <col min="12" max="12" width="6.375" customWidth="1"/>
    <col min="13" max="13" width="7.125" customWidth="1"/>
    <col min="14" max="14" width="6.375" customWidth="1"/>
    <col min="15" max="15" width="7.125" customWidth="1"/>
    <col min="16" max="16" width="6.375" customWidth="1"/>
    <col min="17" max="17" width="7.125" customWidth="1"/>
    <col min="18" max="18" width="6.375" customWidth="1"/>
    <col min="19" max="19" width="7.125" customWidth="1"/>
    <col min="20" max="20" width="6.375" hidden="1" customWidth="1"/>
    <col min="21" max="21" width="7.125" hidden="1" customWidth="1"/>
    <col min="22" max="22" width="6.375" customWidth="1"/>
    <col min="23" max="25" width="7.125" customWidth="1"/>
    <col min="26" max="26" width="6.375" customWidth="1"/>
    <col min="27" max="27" width="7.125" customWidth="1"/>
    <col min="28" max="28" width="6.375" customWidth="1"/>
    <col min="29" max="29" width="7.125" customWidth="1"/>
    <col min="30" max="30" width="6.375" customWidth="1"/>
    <col min="31" max="31" width="7.125" customWidth="1"/>
    <col min="32" max="32" width="6.375" customWidth="1"/>
    <col min="33" max="33" width="6.875" customWidth="1"/>
    <col min="34" max="34" width="6.625" customWidth="1"/>
    <col min="35" max="35" width="7.125" customWidth="1"/>
    <col min="37" max="37" width="10.25" bestFit="1" customWidth="1"/>
  </cols>
  <sheetData>
    <row r="1" spans="1:46" ht="18.75" customHeight="1"/>
    <row r="2" spans="1:46" ht="21">
      <c r="A2" s="1150" t="s">
        <v>157</v>
      </c>
      <c r="B2" s="1150"/>
      <c r="C2" s="1150"/>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0"/>
      <c r="AB2" s="1150"/>
      <c r="AC2" s="1150"/>
      <c r="AD2" s="1150"/>
      <c r="AE2" s="1150"/>
      <c r="AF2" s="1150"/>
      <c r="AG2" s="1150"/>
      <c r="AH2" s="1150"/>
      <c r="AI2" s="1150"/>
    </row>
    <row r="3" spans="1:46" ht="21" customHeight="1">
      <c r="A3" s="37" t="s">
        <v>58</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row>
    <row r="4" spans="1:46" ht="20.25" customHeight="1">
      <c r="A4" s="38" t="s">
        <v>59</v>
      </c>
      <c r="B4" s="1162" t="s">
        <v>158</v>
      </c>
      <c r="C4" s="1163"/>
      <c r="D4" s="1162" t="s">
        <v>159</v>
      </c>
      <c r="E4" s="1163"/>
      <c r="F4" s="1162" t="s">
        <v>160</v>
      </c>
      <c r="G4" s="1163"/>
      <c r="H4" s="1162" t="s">
        <v>161</v>
      </c>
      <c r="I4" s="1163"/>
      <c r="J4" s="1162" t="s">
        <v>162</v>
      </c>
      <c r="K4" s="1163"/>
      <c r="L4" s="1162" t="s">
        <v>163</v>
      </c>
      <c r="M4" s="1163"/>
      <c r="N4" s="1162" t="s">
        <v>164</v>
      </c>
      <c r="O4" s="1163"/>
      <c r="P4" s="1164" t="s">
        <v>165</v>
      </c>
      <c r="Q4" s="1163"/>
      <c r="R4" s="1162" t="s">
        <v>166</v>
      </c>
      <c r="S4" s="1163"/>
      <c r="T4" s="1162" t="s">
        <v>167</v>
      </c>
      <c r="U4" s="1163"/>
      <c r="V4" s="1162" t="s">
        <v>168</v>
      </c>
      <c r="W4" s="1163"/>
      <c r="X4" s="1162" t="s">
        <v>169</v>
      </c>
      <c r="Y4" s="1163"/>
      <c r="Z4" s="1162" t="s">
        <v>170</v>
      </c>
      <c r="AA4" s="1163"/>
      <c r="AB4" s="1162" t="s">
        <v>171</v>
      </c>
      <c r="AC4" s="1163"/>
      <c r="AD4" s="1162" t="s">
        <v>172</v>
      </c>
      <c r="AE4" s="1163"/>
      <c r="AF4" s="1162" t="s">
        <v>173</v>
      </c>
      <c r="AG4" s="1163"/>
      <c r="AH4" s="1162"/>
      <c r="AI4" s="1163"/>
    </row>
    <row r="5" spans="1:46" ht="21" customHeight="1">
      <c r="A5" s="308"/>
      <c r="B5" s="1154" t="s">
        <v>174</v>
      </c>
      <c r="C5" s="1155"/>
      <c r="D5" s="1160" t="s">
        <v>175</v>
      </c>
      <c r="E5" s="1161"/>
      <c r="F5" s="1154" t="s">
        <v>176</v>
      </c>
      <c r="G5" s="1155"/>
      <c r="H5" s="1154" t="s">
        <v>177</v>
      </c>
      <c r="I5" s="1155"/>
      <c r="J5" s="1154" t="s">
        <v>178</v>
      </c>
      <c r="K5" s="1155"/>
      <c r="L5" s="1154" t="s">
        <v>179</v>
      </c>
      <c r="M5" s="1155"/>
      <c r="N5" s="1154" t="s">
        <v>180</v>
      </c>
      <c r="O5" s="1155"/>
      <c r="P5" s="1154" t="s">
        <v>181</v>
      </c>
      <c r="Q5" s="1155"/>
      <c r="R5" s="1156" t="s">
        <v>182</v>
      </c>
      <c r="S5" s="1157"/>
      <c r="T5" s="1160" t="s">
        <v>183</v>
      </c>
      <c r="U5" s="1161"/>
      <c r="V5" s="1160" t="s">
        <v>184</v>
      </c>
      <c r="W5" s="1161"/>
      <c r="X5" s="1160" t="s">
        <v>185</v>
      </c>
      <c r="Y5" s="1161"/>
      <c r="Z5" s="1160" t="s">
        <v>186</v>
      </c>
      <c r="AA5" s="1161"/>
      <c r="AB5" s="1156" t="s">
        <v>187</v>
      </c>
      <c r="AC5" s="1157"/>
      <c r="AD5" s="1154" t="s">
        <v>188</v>
      </c>
      <c r="AE5" s="1155"/>
      <c r="AF5" s="1156" t="s">
        <v>189</v>
      </c>
      <c r="AG5" s="1157"/>
      <c r="AH5" s="1154" t="s">
        <v>100</v>
      </c>
      <c r="AI5" s="1155"/>
    </row>
    <row r="6" spans="1:46" s="402" customFormat="1" ht="24" customHeight="1">
      <c r="A6" s="39" t="s">
        <v>69</v>
      </c>
      <c r="B6" s="40"/>
      <c r="C6" s="41" t="s">
        <v>70</v>
      </c>
      <c r="D6" s="40"/>
      <c r="E6" s="41" t="s">
        <v>70</v>
      </c>
      <c r="F6" s="40"/>
      <c r="G6" s="41" t="s">
        <v>70</v>
      </c>
      <c r="H6" s="40"/>
      <c r="I6" s="41" t="s">
        <v>70</v>
      </c>
      <c r="J6" s="40"/>
      <c r="K6" s="41" t="s">
        <v>70</v>
      </c>
      <c r="L6" s="40"/>
      <c r="M6" s="41" t="s">
        <v>70</v>
      </c>
      <c r="N6" s="40"/>
      <c r="O6" s="41" t="s">
        <v>70</v>
      </c>
      <c r="P6" s="40"/>
      <c r="Q6" s="41" t="s">
        <v>70</v>
      </c>
      <c r="R6" s="40"/>
      <c r="S6" s="41" t="s">
        <v>70</v>
      </c>
      <c r="T6" s="40"/>
      <c r="U6" s="41" t="s">
        <v>70</v>
      </c>
      <c r="V6" s="40"/>
      <c r="W6" s="41" t="s">
        <v>70</v>
      </c>
      <c r="X6" s="40"/>
      <c r="Y6" s="41" t="s">
        <v>70</v>
      </c>
      <c r="Z6" s="40"/>
      <c r="AA6" s="41" t="s">
        <v>70</v>
      </c>
      <c r="AB6" s="40"/>
      <c r="AC6" s="41" t="s">
        <v>70</v>
      </c>
      <c r="AD6" s="40"/>
      <c r="AE6" s="41" t="s">
        <v>70</v>
      </c>
      <c r="AF6" s="40"/>
      <c r="AG6" s="41" t="s">
        <v>70</v>
      </c>
      <c r="AH6" s="40"/>
      <c r="AI6" s="41" t="s">
        <v>70</v>
      </c>
      <c r="AN6" s="403"/>
      <c r="AO6" s="404"/>
    </row>
    <row r="7" spans="1:46" s="402" customFormat="1" ht="25.5" customHeight="1">
      <c r="A7" s="49" t="s">
        <v>72</v>
      </c>
      <c r="B7" s="208">
        <v>1533</v>
      </c>
      <c r="C7" s="405">
        <v>26.7</v>
      </c>
      <c r="D7" s="208">
        <v>0</v>
      </c>
      <c r="E7" s="405" t="s">
        <v>190</v>
      </c>
      <c r="F7" s="208">
        <v>11091</v>
      </c>
      <c r="G7" s="405">
        <v>11.3</v>
      </c>
      <c r="H7" s="406">
        <v>12136</v>
      </c>
      <c r="I7" s="405">
        <v>15.3</v>
      </c>
      <c r="J7" s="208">
        <v>0</v>
      </c>
      <c r="K7" s="405" t="s">
        <v>190</v>
      </c>
      <c r="L7" s="208">
        <v>604</v>
      </c>
      <c r="M7" s="405">
        <v>-6.9</v>
      </c>
      <c r="N7" s="208">
        <v>4806</v>
      </c>
      <c r="O7" s="405">
        <v>12.6</v>
      </c>
      <c r="P7" s="208">
        <v>18222</v>
      </c>
      <c r="Q7" s="405">
        <v>-0.5</v>
      </c>
      <c r="R7" s="208">
        <v>715</v>
      </c>
      <c r="S7" s="405">
        <v>8</v>
      </c>
      <c r="T7" s="208">
        <v>8694</v>
      </c>
      <c r="U7" s="405">
        <v>4.9000000000000004</v>
      </c>
      <c r="V7" s="208">
        <v>13019</v>
      </c>
      <c r="W7" s="405">
        <v>18.7</v>
      </c>
      <c r="X7" s="208">
        <v>5442</v>
      </c>
      <c r="Y7" s="405">
        <v>7.7</v>
      </c>
      <c r="Z7" s="208">
        <v>1880</v>
      </c>
      <c r="AA7" s="405">
        <v>-0.9</v>
      </c>
      <c r="AB7" s="208">
        <v>19931</v>
      </c>
      <c r="AC7" s="405">
        <v>6.8</v>
      </c>
      <c r="AD7" s="208">
        <v>12828</v>
      </c>
      <c r="AE7" s="405">
        <v>0.4</v>
      </c>
      <c r="AF7" s="208">
        <v>4005</v>
      </c>
      <c r="AG7" s="405">
        <v>0.2</v>
      </c>
      <c r="AH7" s="208">
        <v>110042</v>
      </c>
      <c r="AI7" s="405">
        <v>7.3</v>
      </c>
      <c r="AN7" s="403"/>
      <c r="AO7" s="407"/>
    </row>
    <row r="8" spans="1:46" s="402" customFormat="1" ht="25.5" customHeight="1">
      <c r="A8" s="49" t="s">
        <v>73</v>
      </c>
      <c r="B8" s="50">
        <v>1353</v>
      </c>
      <c r="C8" s="408">
        <v>-11.7</v>
      </c>
      <c r="D8" s="50">
        <v>0</v>
      </c>
      <c r="E8" s="408" t="s">
        <v>190</v>
      </c>
      <c r="F8" s="50">
        <v>11961</v>
      </c>
      <c r="G8" s="408">
        <v>7.8</v>
      </c>
      <c r="H8" s="409">
        <v>11525</v>
      </c>
      <c r="I8" s="408">
        <v>-5</v>
      </c>
      <c r="J8" s="50">
        <v>0</v>
      </c>
      <c r="K8" s="408" t="s">
        <v>190</v>
      </c>
      <c r="L8" s="50">
        <v>731</v>
      </c>
      <c r="M8" s="408">
        <v>21</v>
      </c>
      <c r="N8" s="50">
        <v>5032</v>
      </c>
      <c r="O8" s="408">
        <v>4.7</v>
      </c>
      <c r="P8" s="50">
        <v>18607</v>
      </c>
      <c r="Q8" s="408">
        <v>2.1</v>
      </c>
      <c r="R8" s="50">
        <v>712</v>
      </c>
      <c r="S8" s="408">
        <v>-0.4</v>
      </c>
      <c r="T8" s="50">
        <v>9551</v>
      </c>
      <c r="U8" s="408">
        <v>9.9</v>
      </c>
      <c r="V8" s="50">
        <v>13416</v>
      </c>
      <c r="W8" s="408">
        <v>3</v>
      </c>
      <c r="X8" s="50">
        <v>5012</v>
      </c>
      <c r="Y8" s="408">
        <v>-7.9</v>
      </c>
      <c r="Z8" s="50">
        <v>1730</v>
      </c>
      <c r="AA8" s="408">
        <v>-8</v>
      </c>
      <c r="AB8" s="50">
        <v>20605</v>
      </c>
      <c r="AC8" s="408">
        <v>3.4</v>
      </c>
      <c r="AD8" s="50">
        <v>14641</v>
      </c>
      <c r="AE8" s="408">
        <v>14.1</v>
      </c>
      <c r="AF8" s="50">
        <v>4359</v>
      </c>
      <c r="AG8" s="408">
        <v>8.8000000000000007</v>
      </c>
      <c r="AH8" s="50">
        <v>113629</v>
      </c>
      <c r="AI8" s="408">
        <v>3.3</v>
      </c>
      <c r="AN8" s="403"/>
      <c r="AO8" s="407"/>
    </row>
    <row r="9" spans="1:46" ht="25.5" customHeight="1">
      <c r="A9" s="58" t="s">
        <v>74</v>
      </c>
      <c r="B9" s="59">
        <v>1329</v>
      </c>
      <c r="C9" s="410">
        <v>-1.8</v>
      </c>
      <c r="D9" s="59">
        <v>0</v>
      </c>
      <c r="E9" s="410" t="s">
        <v>190</v>
      </c>
      <c r="F9" s="59">
        <v>12160</v>
      </c>
      <c r="G9" s="410">
        <v>1.7</v>
      </c>
      <c r="H9" s="411">
        <v>9645</v>
      </c>
      <c r="I9" s="410">
        <v>-16.3</v>
      </c>
      <c r="J9" s="59">
        <v>0</v>
      </c>
      <c r="K9" s="410" t="s">
        <v>190</v>
      </c>
      <c r="L9" s="59">
        <v>626</v>
      </c>
      <c r="M9" s="410">
        <v>-14.4</v>
      </c>
      <c r="N9" s="59">
        <v>4799</v>
      </c>
      <c r="O9" s="410">
        <v>-4.5999999999999996</v>
      </c>
      <c r="P9" s="59">
        <v>17209</v>
      </c>
      <c r="Q9" s="410">
        <v>-7.5</v>
      </c>
      <c r="R9" s="59">
        <v>826</v>
      </c>
      <c r="S9" s="410">
        <v>16</v>
      </c>
      <c r="T9" s="59">
        <v>7061</v>
      </c>
      <c r="U9" s="410">
        <v>-26.1</v>
      </c>
      <c r="V9" s="59">
        <v>12156</v>
      </c>
      <c r="W9" s="410">
        <v>-9.4</v>
      </c>
      <c r="X9" s="59">
        <v>4017</v>
      </c>
      <c r="Y9" s="410">
        <v>-19.899999999999999</v>
      </c>
      <c r="Z9" s="59">
        <v>1782</v>
      </c>
      <c r="AA9" s="410">
        <v>3</v>
      </c>
      <c r="AB9" s="59">
        <v>20699</v>
      </c>
      <c r="AC9" s="410">
        <v>0.5</v>
      </c>
      <c r="AD9" s="59">
        <v>11081</v>
      </c>
      <c r="AE9" s="410">
        <v>-24.3</v>
      </c>
      <c r="AF9" s="59">
        <v>4780</v>
      </c>
      <c r="AG9" s="410">
        <v>9.6999999999999993</v>
      </c>
      <c r="AH9" s="329">
        <v>104628</v>
      </c>
      <c r="AI9" s="410">
        <v>-7.9</v>
      </c>
      <c r="AK9" s="57"/>
      <c r="AL9" s="225"/>
      <c r="AN9" s="403"/>
      <c r="AO9" s="404"/>
    </row>
    <row r="10" spans="1:46" ht="25.5" customHeight="1">
      <c r="A10" s="214" t="s">
        <v>102</v>
      </c>
      <c r="B10" s="412">
        <v>160</v>
      </c>
      <c r="C10" s="413">
        <v>11.1</v>
      </c>
      <c r="D10" s="412"/>
      <c r="E10" s="414"/>
      <c r="F10" s="412">
        <v>980</v>
      </c>
      <c r="G10" s="413">
        <v>0.7</v>
      </c>
      <c r="H10" s="412">
        <v>976</v>
      </c>
      <c r="I10" s="413">
        <v>11.5</v>
      </c>
      <c r="J10" s="412"/>
      <c r="K10" s="414"/>
      <c r="L10" s="412">
        <v>73</v>
      </c>
      <c r="M10" s="413">
        <v>9</v>
      </c>
      <c r="N10" s="412">
        <v>364</v>
      </c>
      <c r="O10" s="413">
        <v>-12.9</v>
      </c>
      <c r="P10" s="412">
        <v>1531</v>
      </c>
      <c r="Q10" s="413">
        <v>6.4</v>
      </c>
      <c r="R10" s="412">
        <v>62</v>
      </c>
      <c r="S10" s="413">
        <v>19.2</v>
      </c>
      <c r="T10" s="412">
        <v>1173</v>
      </c>
      <c r="U10" s="413">
        <v>14.4</v>
      </c>
      <c r="V10" s="412">
        <v>902</v>
      </c>
      <c r="W10" s="413">
        <v>5.6</v>
      </c>
      <c r="X10" s="412">
        <v>396</v>
      </c>
      <c r="Y10" s="413">
        <v>12.2</v>
      </c>
      <c r="Z10" s="412">
        <v>108</v>
      </c>
      <c r="AA10" s="413">
        <v>-16.3</v>
      </c>
      <c r="AB10" s="412">
        <v>1761</v>
      </c>
      <c r="AC10" s="413">
        <v>16.899999999999999</v>
      </c>
      <c r="AD10" s="412">
        <v>1173</v>
      </c>
      <c r="AE10" s="413">
        <v>14.4</v>
      </c>
      <c r="AF10" s="412">
        <v>292</v>
      </c>
      <c r="AG10" s="413">
        <v>10.199999999999999</v>
      </c>
      <c r="AH10" s="412">
        <v>9157</v>
      </c>
      <c r="AI10" s="413">
        <v>9.1</v>
      </c>
      <c r="AN10" s="403"/>
      <c r="AO10" s="404"/>
    </row>
    <row r="11" spans="1:46" ht="25.5" customHeight="1">
      <c r="A11" s="210" t="s">
        <v>103</v>
      </c>
      <c r="B11" s="208">
        <v>86</v>
      </c>
      <c r="C11" s="405">
        <v>-35.799999999999997</v>
      </c>
      <c r="D11" s="208"/>
      <c r="E11" s="415"/>
      <c r="F11" s="208">
        <v>969</v>
      </c>
      <c r="G11" s="405">
        <v>23.1</v>
      </c>
      <c r="H11" s="208">
        <v>986</v>
      </c>
      <c r="I11" s="405">
        <v>-1.9</v>
      </c>
      <c r="J11" s="208"/>
      <c r="K11" s="415"/>
      <c r="L11" s="208">
        <v>64</v>
      </c>
      <c r="M11" s="405">
        <v>52.4</v>
      </c>
      <c r="N11" s="208">
        <v>443</v>
      </c>
      <c r="O11" s="405">
        <v>18.8</v>
      </c>
      <c r="P11" s="208">
        <v>1716</v>
      </c>
      <c r="Q11" s="405">
        <v>16.8</v>
      </c>
      <c r="R11" s="208">
        <v>63</v>
      </c>
      <c r="S11" s="405">
        <v>43.2</v>
      </c>
      <c r="T11" s="208">
        <v>1082</v>
      </c>
      <c r="U11" s="405">
        <v>20.2</v>
      </c>
      <c r="V11" s="208">
        <v>1227</v>
      </c>
      <c r="W11" s="405">
        <v>-22.3</v>
      </c>
      <c r="X11" s="208">
        <v>382</v>
      </c>
      <c r="Y11" s="405">
        <v>-15.7</v>
      </c>
      <c r="Z11" s="208">
        <v>94</v>
      </c>
      <c r="AA11" s="405">
        <v>-26</v>
      </c>
      <c r="AB11" s="208">
        <v>1611</v>
      </c>
      <c r="AC11" s="405">
        <v>-4.7</v>
      </c>
      <c r="AD11" s="208">
        <v>1082</v>
      </c>
      <c r="AE11" s="405">
        <v>20.2</v>
      </c>
      <c r="AF11" s="208">
        <v>281</v>
      </c>
      <c r="AG11" s="405">
        <v>35.700000000000003</v>
      </c>
      <c r="AH11" s="208">
        <v>9216</v>
      </c>
      <c r="AI11" s="405">
        <v>1.2</v>
      </c>
      <c r="AN11" s="403"/>
      <c r="AO11" s="404"/>
    </row>
    <row r="12" spans="1:46" ht="25.5" customHeight="1">
      <c r="A12" s="74" t="s">
        <v>104</v>
      </c>
      <c r="B12" s="208">
        <v>144</v>
      </c>
      <c r="C12" s="405">
        <v>-0.7</v>
      </c>
      <c r="D12" s="208"/>
      <c r="E12" s="415"/>
      <c r="F12" s="208">
        <v>1099</v>
      </c>
      <c r="G12" s="405">
        <v>6.3</v>
      </c>
      <c r="H12" s="208">
        <v>1008</v>
      </c>
      <c r="I12" s="405">
        <v>6</v>
      </c>
      <c r="J12" s="208"/>
      <c r="K12" s="415"/>
      <c r="L12" s="208">
        <v>61</v>
      </c>
      <c r="M12" s="405">
        <v>60.5</v>
      </c>
      <c r="N12" s="208">
        <v>424</v>
      </c>
      <c r="O12" s="405">
        <v>24.3</v>
      </c>
      <c r="P12" s="208">
        <v>1483</v>
      </c>
      <c r="Q12" s="405">
        <v>-2.5</v>
      </c>
      <c r="R12" s="208">
        <v>69</v>
      </c>
      <c r="S12" s="405">
        <v>56.8</v>
      </c>
      <c r="T12" s="208">
        <v>1387</v>
      </c>
      <c r="U12" s="405">
        <v>20.9</v>
      </c>
      <c r="V12" s="208">
        <v>1199</v>
      </c>
      <c r="W12" s="405">
        <v>49.7</v>
      </c>
      <c r="X12" s="208">
        <v>489</v>
      </c>
      <c r="Y12" s="405">
        <v>-13.5</v>
      </c>
      <c r="Z12" s="208">
        <v>168</v>
      </c>
      <c r="AA12" s="405">
        <v>15.1</v>
      </c>
      <c r="AB12" s="208">
        <v>1629</v>
      </c>
      <c r="AC12" s="405">
        <v>3.3</v>
      </c>
      <c r="AD12" s="208">
        <v>1387</v>
      </c>
      <c r="AE12" s="405">
        <v>20.9</v>
      </c>
      <c r="AF12" s="208">
        <v>200</v>
      </c>
      <c r="AG12" s="405">
        <v>7.5</v>
      </c>
      <c r="AH12" s="208">
        <v>9695</v>
      </c>
      <c r="AI12" s="405">
        <v>9.8000000000000007</v>
      </c>
      <c r="AJ12" s="416"/>
      <c r="AK12" s="416"/>
      <c r="AL12" s="416"/>
      <c r="AM12" s="416"/>
      <c r="AN12" s="403"/>
      <c r="AO12" s="404"/>
      <c r="AP12" s="416"/>
      <c r="AQ12" s="416"/>
      <c r="AR12" s="416"/>
      <c r="AS12" s="416"/>
      <c r="AT12" s="416"/>
    </row>
    <row r="13" spans="1:46" ht="25.5" customHeight="1">
      <c r="A13" s="80" t="s">
        <v>105</v>
      </c>
      <c r="B13" s="208">
        <v>211</v>
      </c>
      <c r="C13" s="405">
        <v>5</v>
      </c>
      <c r="D13" s="208"/>
      <c r="E13" s="415"/>
      <c r="F13" s="208">
        <v>991</v>
      </c>
      <c r="G13" s="405">
        <v>8.3000000000000007</v>
      </c>
      <c r="H13" s="208">
        <v>915</v>
      </c>
      <c r="I13" s="405">
        <v>-3</v>
      </c>
      <c r="J13" s="208"/>
      <c r="K13" s="415"/>
      <c r="L13" s="208">
        <v>49</v>
      </c>
      <c r="M13" s="405">
        <v>25.6</v>
      </c>
      <c r="N13" s="208">
        <v>328</v>
      </c>
      <c r="O13" s="405">
        <v>-18.2</v>
      </c>
      <c r="P13" s="208">
        <v>1588</v>
      </c>
      <c r="Q13" s="405">
        <v>20.100000000000001</v>
      </c>
      <c r="R13" s="208">
        <v>53</v>
      </c>
      <c r="S13" s="405">
        <v>35.9</v>
      </c>
      <c r="T13" s="208">
        <v>1448</v>
      </c>
      <c r="U13" s="405">
        <v>36.299999999999997</v>
      </c>
      <c r="V13" s="208">
        <v>836</v>
      </c>
      <c r="W13" s="405">
        <v>5.7</v>
      </c>
      <c r="X13" s="208">
        <v>438</v>
      </c>
      <c r="Y13" s="405">
        <v>-2.2000000000000002</v>
      </c>
      <c r="Z13" s="208">
        <v>114</v>
      </c>
      <c r="AA13" s="405">
        <v>1.8</v>
      </c>
      <c r="AB13" s="208">
        <v>1646</v>
      </c>
      <c r="AC13" s="405">
        <v>13</v>
      </c>
      <c r="AD13" s="50">
        <v>1448</v>
      </c>
      <c r="AE13" s="405">
        <v>36.299999999999997</v>
      </c>
      <c r="AF13" s="50">
        <v>158</v>
      </c>
      <c r="AG13" s="405">
        <v>6</v>
      </c>
      <c r="AH13" s="50">
        <v>9220</v>
      </c>
      <c r="AI13" s="405">
        <v>12.2</v>
      </c>
      <c r="AJ13" s="416"/>
      <c r="AK13" s="416"/>
      <c r="AL13" s="416"/>
      <c r="AM13" s="416"/>
      <c r="AN13" s="403"/>
      <c r="AO13" s="404"/>
      <c r="AP13" s="416"/>
      <c r="AQ13" s="416"/>
      <c r="AR13" s="416"/>
      <c r="AS13" s="416"/>
      <c r="AT13" s="416"/>
    </row>
    <row r="14" spans="1:46" ht="25.5" customHeight="1">
      <c r="A14" s="80" t="s">
        <v>106</v>
      </c>
      <c r="B14" s="208">
        <v>113</v>
      </c>
      <c r="C14" s="405">
        <v>-18.7</v>
      </c>
      <c r="D14" s="208"/>
      <c r="E14" s="415"/>
      <c r="F14" s="208">
        <v>867</v>
      </c>
      <c r="G14" s="405">
        <v>4.8</v>
      </c>
      <c r="H14" s="208">
        <v>1055</v>
      </c>
      <c r="I14" s="405">
        <v>-4.4000000000000004</v>
      </c>
      <c r="J14" s="208"/>
      <c r="K14" s="415"/>
      <c r="L14" s="208">
        <v>74</v>
      </c>
      <c r="M14" s="405">
        <v>21.3</v>
      </c>
      <c r="N14" s="208">
        <v>369</v>
      </c>
      <c r="O14" s="405">
        <v>-23.1</v>
      </c>
      <c r="P14" s="208">
        <v>1782</v>
      </c>
      <c r="Q14" s="405">
        <v>4.5</v>
      </c>
      <c r="R14" s="208">
        <v>60</v>
      </c>
      <c r="S14" s="405">
        <v>7.1</v>
      </c>
      <c r="T14" s="208">
        <v>1232</v>
      </c>
      <c r="U14" s="405">
        <v>27</v>
      </c>
      <c r="V14" s="208">
        <v>1157</v>
      </c>
      <c r="W14" s="405">
        <v>-23.7</v>
      </c>
      <c r="X14" s="208">
        <v>371</v>
      </c>
      <c r="Y14" s="405">
        <v>-3.4</v>
      </c>
      <c r="Z14" s="208">
        <v>102</v>
      </c>
      <c r="AA14" s="405">
        <v>-6.4</v>
      </c>
      <c r="AB14" s="208">
        <v>1857</v>
      </c>
      <c r="AC14" s="405">
        <v>7</v>
      </c>
      <c r="AD14" s="208">
        <v>1232</v>
      </c>
      <c r="AE14" s="405">
        <v>27</v>
      </c>
      <c r="AF14" s="208">
        <v>217</v>
      </c>
      <c r="AG14" s="405">
        <v>50.7</v>
      </c>
      <c r="AH14" s="208">
        <v>9566</v>
      </c>
      <c r="AI14" s="405">
        <v>-1.8</v>
      </c>
      <c r="AJ14" s="416"/>
      <c r="AK14" s="416"/>
      <c r="AL14" s="416"/>
      <c r="AM14" s="416"/>
      <c r="AN14" s="403"/>
      <c r="AO14" s="404"/>
      <c r="AP14" s="416"/>
      <c r="AQ14" s="416"/>
      <c r="AR14" s="416"/>
      <c r="AS14" s="416"/>
      <c r="AT14" s="416"/>
    </row>
    <row r="15" spans="1:46" ht="25.5" customHeight="1">
      <c r="A15" s="80" t="s">
        <v>107</v>
      </c>
      <c r="B15" s="208">
        <v>102</v>
      </c>
      <c r="C15" s="405">
        <v>-18.399999999999999</v>
      </c>
      <c r="D15" s="208"/>
      <c r="E15" s="415"/>
      <c r="F15" s="208">
        <v>1053</v>
      </c>
      <c r="G15" s="405">
        <v>-0.1</v>
      </c>
      <c r="H15" s="208">
        <v>1067</v>
      </c>
      <c r="I15" s="405">
        <v>-4.0999999999999996</v>
      </c>
      <c r="J15" s="208"/>
      <c r="K15" s="415"/>
      <c r="L15" s="208">
        <v>52</v>
      </c>
      <c r="M15" s="405">
        <v>36.799999999999997</v>
      </c>
      <c r="N15" s="208">
        <v>522</v>
      </c>
      <c r="O15" s="405">
        <v>26.4</v>
      </c>
      <c r="P15" s="208">
        <v>1511</v>
      </c>
      <c r="Q15" s="405">
        <v>-8.3000000000000007</v>
      </c>
      <c r="R15" s="208">
        <v>59</v>
      </c>
      <c r="S15" s="405">
        <v>-11.9</v>
      </c>
      <c r="T15" s="208">
        <v>1213</v>
      </c>
      <c r="U15" s="405">
        <v>12.2</v>
      </c>
      <c r="V15" s="208">
        <v>1440</v>
      </c>
      <c r="W15" s="405">
        <v>67.099999999999994</v>
      </c>
      <c r="X15" s="208">
        <v>405</v>
      </c>
      <c r="Y15" s="405">
        <v>-27.4</v>
      </c>
      <c r="Z15" s="208">
        <v>125</v>
      </c>
      <c r="AA15" s="405">
        <v>4.2</v>
      </c>
      <c r="AB15" s="208">
        <v>1558</v>
      </c>
      <c r="AC15" s="405">
        <v>-8.1999999999999993</v>
      </c>
      <c r="AD15" s="208">
        <v>1213</v>
      </c>
      <c r="AE15" s="405">
        <v>12.2</v>
      </c>
      <c r="AF15" s="208">
        <v>215</v>
      </c>
      <c r="AG15" s="405">
        <v>19.399999999999999</v>
      </c>
      <c r="AH15" s="208">
        <v>9640</v>
      </c>
      <c r="AI15" s="405">
        <v>3.9</v>
      </c>
      <c r="AN15" s="417"/>
      <c r="AO15" s="418"/>
    </row>
    <row r="16" spans="1:46" ht="25.5" customHeight="1">
      <c r="A16" s="80" t="s">
        <v>108</v>
      </c>
      <c r="B16" s="208">
        <v>131</v>
      </c>
      <c r="C16" s="405">
        <v>22.4</v>
      </c>
      <c r="D16" s="208"/>
      <c r="E16" s="415"/>
      <c r="F16" s="208">
        <v>1133</v>
      </c>
      <c r="G16" s="405">
        <v>26.7</v>
      </c>
      <c r="H16" s="208">
        <v>1001</v>
      </c>
      <c r="I16" s="405">
        <v>4.4000000000000004</v>
      </c>
      <c r="J16" s="208"/>
      <c r="K16" s="415"/>
      <c r="L16" s="208">
        <v>57</v>
      </c>
      <c r="M16" s="405">
        <v>21.3</v>
      </c>
      <c r="N16" s="208">
        <v>588</v>
      </c>
      <c r="O16" s="405">
        <v>21.5</v>
      </c>
      <c r="P16" s="208">
        <v>1580</v>
      </c>
      <c r="Q16" s="405">
        <v>-4.5999999999999996</v>
      </c>
      <c r="R16" s="208">
        <v>57</v>
      </c>
      <c r="S16" s="405">
        <v>-18.600000000000001</v>
      </c>
      <c r="T16" s="208">
        <v>1384</v>
      </c>
      <c r="U16" s="405">
        <v>23.7</v>
      </c>
      <c r="V16" s="208">
        <v>1005</v>
      </c>
      <c r="W16" s="405">
        <v>21.4</v>
      </c>
      <c r="X16" s="208">
        <v>379</v>
      </c>
      <c r="Y16" s="405">
        <v>0.8</v>
      </c>
      <c r="Z16" s="208">
        <v>187</v>
      </c>
      <c r="AA16" s="405">
        <v>83.3</v>
      </c>
      <c r="AB16" s="208">
        <v>1748</v>
      </c>
      <c r="AC16" s="405">
        <v>8</v>
      </c>
      <c r="AD16" s="208">
        <v>1384</v>
      </c>
      <c r="AE16" s="405">
        <v>23.7</v>
      </c>
      <c r="AF16" s="208">
        <v>194</v>
      </c>
      <c r="AG16" s="405">
        <v>-7.6</v>
      </c>
      <c r="AH16" s="208">
        <v>9889</v>
      </c>
      <c r="AI16" s="405">
        <v>12.8</v>
      </c>
      <c r="AN16" s="417"/>
      <c r="AO16" s="418"/>
    </row>
    <row r="17" spans="1:41" ht="25.5" customHeight="1">
      <c r="A17" s="74" t="s">
        <v>109</v>
      </c>
      <c r="B17" s="204">
        <v>53</v>
      </c>
      <c r="C17" s="202">
        <v>-24.3</v>
      </c>
      <c r="D17" s="204"/>
      <c r="E17" s="419"/>
      <c r="F17" s="204">
        <v>814</v>
      </c>
      <c r="G17" s="202">
        <v>-7.4</v>
      </c>
      <c r="H17" s="204">
        <v>936</v>
      </c>
      <c r="I17" s="202">
        <v>-16.2</v>
      </c>
      <c r="J17" s="204"/>
      <c r="K17" s="419"/>
      <c r="L17" s="204">
        <v>69</v>
      </c>
      <c r="M17" s="202">
        <v>1.5</v>
      </c>
      <c r="N17" s="204">
        <v>449</v>
      </c>
      <c r="O17" s="202">
        <v>9.1999999999999993</v>
      </c>
      <c r="P17" s="204">
        <v>1541</v>
      </c>
      <c r="Q17" s="202">
        <v>3.3</v>
      </c>
      <c r="R17" s="204">
        <v>42</v>
      </c>
      <c r="S17" s="202">
        <v>-32.299999999999997</v>
      </c>
      <c r="T17" s="204">
        <v>1063</v>
      </c>
      <c r="U17" s="202">
        <v>-2.5</v>
      </c>
      <c r="V17" s="204">
        <v>1146</v>
      </c>
      <c r="W17" s="202">
        <v>-27.6</v>
      </c>
      <c r="X17" s="204">
        <v>381</v>
      </c>
      <c r="Y17" s="202">
        <v>1.1000000000000001</v>
      </c>
      <c r="Z17" s="204">
        <v>120</v>
      </c>
      <c r="AA17" s="202">
        <v>-45</v>
      </c>
      <c r="AB17" s="204">
        <v>1812</v>
      </c>
      <c r="AC17" s="202">
        <v>14.4</v>
      </c>
      <c r="AD17" s="204">
        <v>1063</v>
      </c>
      <c r="AE17" s="202">
        <v>-2.5</v>
      </c>
      <c r="AF17" s="204">
        <v>429</v>
      </c>
      <c r="AG17" s="202">
        <v>53.2</v>
      </c>
      <c r="AH17" s="204">
        <v>9118</v>
      </c>
      <c r="AI17" s="202">
        <v>-4.3</v>
      </c>
      <c r="AN17" s="417"/>
      <c r="AO17" s="418"/>
    </row>
    <row r="18" spans="1:41" ht="25.5" customHeight="1">
      <c r="A18" s="80" t="s">
        <v>110</v>
      </c>
      <c r="B18" s="204">
        <v>58</v>
      </c>
      <c r="C18" s="202">
        <v>-19.399999999999999</v>
      </c>
      <c r="D18" s="204"/>
      <c r="E18" s="419"/>
      <c r="F18" s="204">
        <v>972</v>
      </c>
      <c r="G18" s="202">
        <v>1.6</v>
      </c>
      <c r="H18" s="204">
        <v>838</v>
      </c>
      <c r="I18" s="202">
        <v>-9.6999999999999993</v>
      </c>
      <c r="J18" s="204"/>
      <c r="K18" s="419"/>
      <c r="L18" s="204">
        <v>53</v>
      </c>
      <c r="M18" s="202">
        <v>23.3</v>
      </c>
      <c r="N18" s="204">
        <v>321</v>
      </c>
      <c r="O18" s="202">
        <v>0</v>
      </c>
      <c r="P18" s="204">
        <v>1256</v>
      </c>
      <c r="Q18" s="202">
        <v>2.7</v>
      </c>
      <c r="R18" s="204">
        <v>75</v>
      </c>
      <c r="S18" s="202">
        <v>-7.4</v>
      </c>
      <c r="T18" s="204">
        <v>1073</v>
      </c>
      <c r="U18" s="202">
        <v>3.8</v>
      </c>
      <c r="V18" s="204">
        <v>1116</v>
      </c>
      <c r="W18" s="202">
        <v>48.8</v>
      </c>
      <c r="X18" s="204">
        <v>345</v>
      </c>
      <c r="Y18" s="202">
        <v>-32.6</v>
      </c>
      <c r="Z18" s="204">
        <v>119</v>
      </c>
      <c r="AA18" s="202">
        <v>-1.7</v>
      </c>
      <c r="AB18" s="204">
        <v>1685</v>
      </c>
      <c r="AC18" s="202">
        <v>7.1</v>
      </c>
      <c r="AD18" s="204">
        <v>1073</v>
      </c>
      <c r="AE18" s="202">
        <v>3.8</v>
      </c>
      <c r="AF18" s="204">
        <v>417</v>
      </c>
      <c r="AG18" s="202">
        <v>39</v>
      </c>
      <c r="AH18" s="204">
        <v>8546</v>
      </c>
      <c r="AI18" s="202">
        <v>4.8</v>
      </c>
      <c r="AN18" s="417"/>
      <c r="AO18" s="418"/>
    </row>
    <row r="19" spans="1:41" ht="25.5" customHeight="1">
      <c r="A19" s="80" t="s">
        <v>111</v>
      </c>
      <c r="B19" s="204">
        <v>80</v>
      </c>
      <c r="C19" s="202">
        <v>-38</v>
      </c>
      <c r="D19" s="204"/>
      <c r="E19" s="419"/>
      <c r="F19" s="204">
        <v>1117</v>
      </c>
      <c r="G19" s="202">
        <v>29.9</v>
      </c>
      <c r="H19" s="204">
        <v>932</v>
      </c>
      <c r="I19" s="202">
        <v>-10</v>
      </c>
      <c r="J19" s="204"/>
      <c r="K19" s="419"/>
      <c r="L19" s="204">
        <v>58</v>
      </c>
      <c r="M19" s="202">
        <v>-4.9000000000000004</v>
      </c>
      <c r="N19" s="204">
        <v>547</v>
      </c>
      <c r="O19" s="202">
        <v>58.1</v>
      </c>
      <c r="P19" s="204">
        <v>1567</v>
      </c>
      <c r="Q19" s="202">
        <v>-2.6</v>
      </c>
      <c r="R19" s="204">
        <v>56</v>
      </c>
      <c r="S19" s="202">
        <v>-9.6999999999999993</v>
      </c>
      <c r="T19" s="204">
        <v>1307</v>
      </c>
      <c r="U19" s="202">
        <v>21.2</v>
      </c>
      <c r="V19" s="204">
        <v>862</v>
      </c>
      <c r="W19" s="202">
        <v>-3</v>
      </c>
      <c r="X19" s="204">
        <v>406</v>
      </c>
      <c r="Y19" s="202">
        <v>-1</v>
      </c>
      <c r="Z19" s="204">
        <v>231</v>
      </c>
      <c r="AA19" s="202">
        <v>36.700000000000003</v>
      </c>
      <c r="AB19" s="204">
        <v>1755</v>
      </c>
      <c r="AC19" s="202">
        <v>-2.7</v>
      </c>
      <c r="AD19" s="204">
        <v>1307</v>
      </c>
      <c r="AE19" s="202">
        <v>21.2</v>
      </c>
      <c r="AF19" s="204">
        <v>338</v>
      </c>
      <c r="AG19" s="202">
        <v>-35.200000000000003</v>
      </c>
      <c r="AH19" s="204">
        <v>9631</v>
      </c>
      <c r="AI19" s="202">
        <v>3.8</v>
      </c>
      <c r="AN19" s="417"/>
      <c r="AO19" s="418"/>
    </row>
    <row r="20" spans="1:41" s="402" customFormat="1" ht="25.5" customHeight="1">
      <c r="A20" s="80" t="s">
        <v>112</v>
      </c>
      <c r="B20" s="204">
        <v>101</v>
      </c>
      <c r="C20" s="202">
        <v>27.8</v>
      </c>
      <c r="D20" s="204"/>
      <c r="E20" s="419"/>
      <c r="F20" s="204">
        <v>854</v>
      </c>
      <c r="G20" s="202">
        <v>5.4</v>
      </c>
      <c r="H20" s="204">
        <v>926</v>
      </c>
      <c r="I20" s="202">
        <v>-13.1</v>
      </c>
      <c r="J20" s="204"/>
      <c r="K20" s="419"/>
      <c r="L20" s="204">
        <v>66</v>
      </c>
      <c r="M20" s="202">
        <v>13.8</v>
      </c>
      <c r="N20" s="204">
        <v>330</v>
      </c>
      <c r="O20" s="202">
        <v>-12.7</v>
      </c>
      <c r="P20" s="204">
        <v>1622</v>
      </c>
      <c r="Q20" s="202">
        <v>4.2</v>
      </c>
      <c r="R20" s="204">
        <v>47</v>
      </c>
      <c r="S20" s="202">
        <v>-19</v>
      </c>
      <c r="T20" s="204">
        <v>1140</v>
      </c>
      <c r="U20" s="202">
        <v>13.8</v>
      </c>
      <c r="V20" s="204">
        <v>1254</v>
      </c>
      <c r="W20" s="202">
        <v>8.9</v>
      </c>
      <c r="X20" s="204">
        <v>646</v>
      </c>
      <c r="Y20" s="202">
        <v>51.6</v>
      </c>
      <c r="Z20" s="204">
        <v>159</v>
      </c>
      <c r="AA20" s="202">
        <v>-47.2</v>
      </c>
      <c r="AB20" s="204">
        <v>1778</v>
      </c>
      <c r="AC20" s="202">
        <v>-6.8</v>
      </c>
      <c r="AD20" s="204">
        <v>1140</v>
      </c>
      <c r="AE20" s="202">
        <v>13.8</v>
      </c>
      <c r="AF20" s="204">
        <v>1030</v>
      </c>
      <c r="AG20" s="202">
        <v>8.5</v>
      </c>
      <c r="AH20" s="204">
        <v>10243</v>
      </c>
      <c r="AI20" s="202">
        <v>2.4</v>
      </c>
      <c r="AN20" s="417"/>
      <c r="AO20" s="418"/>
    </row>
    <row r="21" spans="1:41" ht="25.5" customHeight="1">
      <c r="A21" s="103" t="s">
        <v>113</v>
      </c>
      <c r="B21" s="204">
        <v>114</v>
      </c>
      <c r="C21" s="202">
        <v>-39.4</v>
      </c>
      <c r="D21" s="204"/>
      <c r="E21" s="419"/>
      <c r="F21" s="204">
        <v>1112</v>
      </c>
      <c r="G21" s="202">
        <v>1</v>
      </c>
      <c r="H21" s="204">
        <v>885</v>
      </c>
      <c r="I21" s="202">
        <v>-15</v>
      </c>
      <c r="J21" s="204"/>
      <c r="K21" s="419"/>
      <c r="L21" s="204">
        <v>55</v>
      </c>
      <c r="M21" s="202">
        <v>31</v>
      </c>
      <c r="N21" s="204">
        <v>347</v>
      </c>
      <c r="O21" s="202">
        <v>-21.1</v>
      </c>
      <c r="P21" s="204">
        <v>1430</v>
      </c>
      <c r="Q21" s="202">
        <v>-9.6</v>
      </c>
      <c r="R21" s="204">
        <v>69</v>
      </c>
      <c r="S21" s="202">
        <v>-13.8</v>
      </c>
      <c r="T21" s="204">
        <v>1139</v>
      </c>
      <c r="U21" s="202">
        <v>-13.7</v>
      </c>
      <c r="V21" s="204">
        <v>1272</v>
      </c>
      <c r="W21" s="202">
        <v>-10</v>
      </c>
      <c r="X21" s="204">
        <v>374</v>
      </c>
      <c r="Y21" s="202">
        <v>-35.5</v>
      </c>
      <c r="Z21" s="204">
        <v>203</v>
      </c>
      <c r="AA21" s="202">
        <v>-10.199999999999999</v>
      </c>
      <c r="AB21" s="204">
        <v>1765</v>
      </c>
      <c r="AC21" s="202">
        <v>-0.7</v>
      </c>
      <c r="AD21" s="204">
        <v>1139</v>
      </c>
      <c r="AE21" s="202">
        <v>-13.7</v>
      </c>
      <c r="AF21" s="204">
        <v>588</v>
      </c>
      <c r="AG21" s="202">
        <v>-4.0999999999999996</v>
      </c>
      <c r="AH21" s="204">
        <v>9708</v>
      </c>
      <c r="AI21" s="202">
        <v>-9.6</v>
      </c>
      <c r="AN21" s="417"/>
      <c r="AO21" s="418"/>
    </row>
    <row r="22" spans="1:41" ht="25.5" customHeight="1">
      <c r="A22" s="67" t="s">
        <v>114</v>
      </c>
      <c r="B22" s="199">
        <v>146</v>
      </c>
      <c r="C22" s="197">
        <v>-8.8000000000000007</v>
      </c>
      <c r="D22" s="199"/>
      <c r="E22" s="420"/>
      <c r="F22" s="199">
        <v>1052</v>
      </c>
      <c r="G22" s="197">
        <v>7.3</v>
      </c>
      <c r="H22" s="199">
        <v>880</v>
      </c>
      <c r="I22" s="197">
        <v>-9.8000000000000007</v>
      </c>
      <c r="J22" s="199"/>
      <c r="K22" s="420"/>
      <c r="L22" s="199">
        <v>54</v>
      </c>
      <c r="M22" s="197">
        <v>-26</v>
      </c>
      <c r="N22" s="199">
        <v>477</v>
      </c>
      <c r="O22" s="197">
        <v>31</v>
      </c>
      <c r="P22" s="199">
        <v>1630</v>
      </c>
      <c r="Q22" s="197">
        <v>6.5</v>
      </c>
      <c r="R22" s="199">
        <v>82</v>
      </c>
      <c r="S22" s="197">
        <v>32.299999999999997</v>
      </c>
      <c r="T22" s="199">
        <v>1079</v>
      </c>
      <c r="U22" s="197">
        <v>-8</v>
      </c>
      <c r="V22" s="199">
        <v>792</v>
      </c>
      <c r="W22" s="197">
        <v>-12.2</v>
      </c>
      <c r="X22" s="199">
        <v>340</v>
      </c>
      <c r="Y22" s="197">
        <v>-14.1</v>
      </c>
      <c r="Z22" s="199">
        <v>188</v>
      </c>
      <c r="AA22" s="197">
        <v>74.099999999999994</v>
      </c>
      <c r="AB22" s="199">
        <v>1952</v>
      </c>
      <c r="AC22" s="197">
        <v>10.8</v>
      </c>
      <c r="AD22" s="199">
        <v>1079</v>
      </c>
      <c r="AE22" s="197">
        <v>-8</v>
      </c>
      <c r="AF22" s="199">
        <v>302</v>
      </c>
      <c r="AG22" s="197">
        <v>3.4</v>
      </c>
      <c r="AH22" s="199">
        <v>9284</v>
      </c>
      <c r="AI22" s="197">
        <v>1.4</v>
      </c>
      <c r="AN22" s="417"/>
      <c r="AO22" s="418"/>
    </row>
    <row r="23" spans="1:41" ht="25.5" customHeight="1">
      <c r="A23" s="80" t="s">
        <v>191</v>
      </c>
      <c r="B23" s="187">
        <v>112</v>
      </c>
      <c r="C23" s="121">
        <v>30.2</v>
      </c>
      <c r="D23" s="187"/>
      <c r="E23" s="123"/>
      <c r="F23" s="187">
        <v>939</v>
      </c>
      <c r="G23" s="121">
        <v>-3.1</v>
      </c>
      <c r="H23" s="187">
        <v>818</v>
      </c>
      <c r="I23" s="121">
        <v>-17</v>
      </c>
      <c r="J23" s="187"/>
      <c r="K23" s="123"/>
      <c r="L23" s="187">
        <v>70</v>
      </c>
      <c r="M23" s="121">
        <v>9.4</v>
      </c>
      <c r="N23" s="187">
        <v>411</v>
      </c>
      <c r="O23" s="121">
        <v>-7.2</v>
      </c>
      <c r="P23" s="187">
        <v>1445</v>
      </c>
      <c r="Q23" s="121">
        <v>-15.8</v>
      </c>
      <c r="R23" s="187">
        <v>45</v>
      </c>
      <c r="S23" s="121">
        <v>-28.6</v>
      </c>
      <c r="T23" s="187">
        <v>844</v>
      </c>
      <c r="U23" s="121">
        <v>-22</v>
      </c>
      <c r="V23" s="187">
        <v>1227</v>
      </c>
      <c r="W23" s="121">
        <v>0</v>
      </c>
      <c r="X23" s="187">
        <v>390</v>
      </c>
      <c r="Y23" s="121">
        <v>2.1</v>
      </c>
      <c r="Z23" s="187">
        <v>82</v>
      </c>
      <c r="AA23" s="121">
        <v>-12.8</v>
      </c>
      <c r="AB23" s="187">
        <v>1420</v>
      </c>
      <c r="AC23" s="121">
        <v>-11.9</v>
      </c>
      <c r="AD23" s="187">
        <v>844</v>
      </c>
      <c r="AE23" s="121">
        <v>-22</v>
      </c>
      <c r="AF23" s="187">
        <v>219</v>
      </c>
      <c r="AG23" s="121">
        <v>-22.1</v>
      </c>
      <c r="AH23" s="187">
        <v>8330</v>
      </c>
      <c r="AI23" s="121">
        <v>-9.6</v>
      </c>
      <c r="AN23" s="417"/>
      <c r="AO23" s="418"/>
    </row>
    <row r="24" spans="1:41" ht="25.5" customHeight="1">
      <c r="A24" s="80" t="s">
        <v>104</v>
      </c>
      <c r="B24" s="187">
        <v>146</v>
      </c>
      <c r="C24" s="121">
        <v>1.4</v>
      </c>
      <c r="D24" s="187"/>
      <c r="E24" s="123"/>
      <c r="F24" s="187">
        <v>1163</v>
      </c>
      <c r="G24" s="121">
        <v>5.8</v>
      </c>
      <c r="H24" s="187">
        <v>782</v>
      </c>
      <c r="I24" s="121">
        <v>-22.4</v>
      </c>
      <c r="J24" s="187"/>
      <c r="K24" s="123"/>
      <c r="L24" s="187">
        <v>42</v>
      </c>
      <c r="M24" s="121">
        <v>-31.1</v>
      </c>
      <c r="N24" s="187">
        <v>311</v>
      </c>
      <c r="O24" s="121">
        <v>-26.7</v>
      </c>
      <c r="P24" s="187">
        <v>1351</v>
      </c>
      <c r="Q24" s="121">
        <v>-8.9</v>
      </c>
      <c r="R24" s="187">
        <v>79</v>
      </c>
      <c r="S24" s="121">
        <v>14.5</v>
      </c>
      <c r="T24" s="187">
        <v>969</v>
      </c>
      <c r="U24" s="121">
        <v>-30.1</v>
      </c>
      <c r="V24" s="187">
        <v>1329</v>
      </c>
      <c r="W24" s="121">
        <v>10.8</v>
      </c>
      <c r="X24" s="187">
        <v>422</v>
      </c>
      <c r="Y24" s="121">
        <v>-13.7</v>
      </c>
      <c r="Z24" s="187">
        <v>118</v>
      </c>
      <c r="AA24" s="121">
        <v>-29.8</v>
      </c>
      <c r="AB24" s="187">
        <v>1674</v>
      </c>
      <c r="AC24" s="121">
        <v>2.8</v>
      </c>
      <c r="AD24" s="187">
        <v>969</v>
      </c>
      <c r="AE24" s="121">
        <v>-30.1</v>
      </c>
      <c r="AF24" s="187">
        <v>220</v>
      </c>
      <c r="AG24" s="121">
        <v>10</v>
      </c>
      <c r="AH24" s="187">
        <v>8870</v>
      </c>
      <c r="AI24" s="121">
        <v>-8.5</v>
      </c>
      <c r="AN24" s="417"/>
      <c r="AO24" s="418"/>
    </row>
    <row r="25" spans="1:41" ht="25.5" customHeight="1">
      <c r="A25" s="80" t="s">
        <v>105</v>
      </c>
      <c r="B25" s="187">
        <v>152</v>
      </c>
      <c r="C25" s="121">
        <v>-28</v>
      </c>
      <c r="D25" s="187"/>
      <c r="E25" s="123"/>
      <c r="F25" s="187">
        <v>1062</v>
      </c>
      <c r="G25" s="121">
        <v>7.2</v>
      </c>
      <c r="H25" s="187">
        <v>868</v>
      </c>
      <c r="I25" s="121">
        <v>-5.0999999999999996</v>
      </c>
      <c r="J25" s="187"/>
      <c r="K25" s="123"/>
      <c r="L25" s="187">
        <v>42</v>
      </c>
      <c r="M25" s="121">
        <v>-14.3</v>
      </c>
      <c r="N25" s="187">
        <v>432</v>
      </c>
      <c r="O25" s="121">
        <v>31.7</v>
      </c>
      <c r="P25" s="187">
        <v>1626</v>
      </c>
      <c r="Q25" s="121">
        <v>2.4</v>
      </c>
      <c r="R25" s="187">
        <v>73</v>
      </c>
      <c r="S25" s="121">
        <v>37.700000000000003</v>
      </c>
      <c r="T25" s="187">
        <v>1128</v>
      </c>
      <c r="U25" s="121">
        <v>-22.1</v>
      </c>
      <c r="V25" s="187">
        <v>845</v>
      </c>
      <c r="W25" s="121">
        <v>1.1000000000000001</v>
      </c>
      <c r="X25" s="187">
        <v>316</v>
      </c>
      <c r="Y25" s="121">
        <v>-27.9</v>
      </c>
      <c r="Z25" s="187">
        <v>95</v>
      </c>
      <c r="AA25" s="121">
        <v>-16.7</v>
      </c>
      <c r="AB25" s="187">
        <v>1769</v>
      </c>
      <c r="AC25" s="121">
        <v>7.5</v>
      </c>
      <c r="AD25" s="187">
        <v>1128</v>
      </c>
      <c r="AE25" s="121">
        <v>-22.1</v>
      </c>
      <c r="AF25" s="187">
        <v>213</v>
      </c>
      <c r="AG25" s="121">
        <v>34.799999999999997</v>
      </c>
      <c r="AH25" s="187">
        <v>9038</v>
      </c>
      <c r="AI25" s="121">
        <v>-2</v>
      </c>
      <c r="AN25" s="417"/>
      <c r="AO25" s="418"/>
    </row>
    <row r="26" spans="1:41" ht="25.5" customHeight="1">
      <c r="A26" s="80" t="s">
        <v>106</v>
      </c>
      <c r="B26" s="187">
        <v>106</v>
      </c>
      <c r="C26" s="121">
        <v>-6.2</v>
      </c>
      <c r="D26" s="187"/>
      <c r="E26" s="123"/>
      <c r="F26" s="187">
        <v>896</v>
      </c>
      <c r="G26" s="121">
        <v>3.3</v>
      </c>
      <c r="H26" s="187">
        <v>784</v>
      </c>
      <c r="I26" s="121">
        <v>-25.7</v>
      </c>
      <c r="J26" s="187"/>
      <c r="K26" s="123"/>
      <c r="L26" s="187">
        <v>34</v>
      </c>
      <c r="M26" s="121">
        <v>-54.1</v>
      </c>
      <c r="N26" s="187">
        <v>385</v>
      </c>
      <c r="O26" s="121">
        <v>4.3</v>
      </c>
      <c r="P26" s="187">
        <v>1475</v>
      </c>
      <c r="Q26" s="121">
        <v>-17.2</v>
      </c>
      <c r="R26" s="187">
        <v>59</v>
      </c>
      <c r="S26" s="121">
        <v>-1.7</v>
      </c>
      <c r="T26" s="187">
        <v>779</v>
      </c>
      <c r="U26" s="121">
        <v>-36.799999999999997</v>
      </c>
      <c r="V26" s="187">
        <v>1126</v>
      </c>
      <c r="W26" s="121">
        <v>-2.7</v>
      </c>
      <c r="X26" s="187">
        <v>256</v>
      </c>
      <c r="Y26" s="121">
        <v>-31</v>
      </c>
      <c r="Z26" s="187">
        <v>173</v>
      </c>
      <c r="AA26" s="121">
        <v>69.599999999999994</v>
      </c>
      <c r="AB26" s="187">
        <v>1657</v>
      </c>
      <c r="AC26" s="121">
        <v>-10.8</v>
      </c>
      <c r="AD26" s="187">
        <v>779</v>
      </c>
      <c r="AE26" s="121">
        <v>-36.799999999999997</v>
      </c>
      <c r="AF26" s="187">
        <v>169</v>
      </c>
      <c r="AG26" s="121">
        <v>-22.1</v>
      </c>
      <c r="AH26" s="187">
        <v>8278</v>
      </c>
      <c r="AI26" s="121">
        <v>-13.5</v>
      </c>
      <c r="AN26" s="417"/>
      <c r="AO26" s="418"/>
    </row>
    <row r="27" spans="1:41" ht="25.5" customHeight="1">
      <c r="A27" s="74" t="s">
        <v>107</v>
      </c>
      <c r="B27" s="187">
        <v>105</v>
      </c>
      <c r="C27" s="121">
        <v>2.9</v>
      </c>
      <c r="D27" s="187"/>
      <c r="E27" s="123"/>
      <c r="F27" s="187">
        <v>1150</v>
      </c>
      <c r="G27" s="121">
        <v>9.1999999999999993</v>
      </c>
      <c r="H27" s="187">
        <v>950</v>
      </c>
      <c r="I27" s="121">
        <v>-11</v>
      </c>
      <c r="J27" s="187"/>
      <c r="K27" s="123"/>
      <c r="L27" s="187">
        <v>61</v>
      </c>
      <c r="M27" s="121">
        <v>17.3</v>
      </c>
      <c r="N27" s="187">
        <v>346</v>
      </c>
      <c r="O27" s="121">
        <v>-33.700000000000003</v>
      </c>
      <c r="P27" s="187">
        <v>1509</v>
      </c>
      <c r="Q27" s="121">
        <v>-0.1</v>
      </c>
      <c r="R27" s="187">
        <v>87</v>
      </c>
      <c r="S27" s="121">
        <v>47.5</v>
      </c>
      <c r="T27" s="187">
        <v>904</v>
      </c>
      <c r="U27" s="121">
        <v>-25.5</v>
      </c>
      <c r="V27" s="187">
        <v>1168</v>
      </c>
      <c r="W27" s="121">
        <v>-18.899999999999999</v>
      </c>
      <c r="X27" s="187">
        <v>376</v>
      </c>
      <c r="Y27" s="121">
        <v>-7.2</v>
      </c>
      <c r="Z27" s="187">
        <v>113</v>
      </c>
      <c r="AA27" s="121">
        <v>-9.6</v>
      </c>
      <c r="AB27" s="187">
        <v>1702</v>
      </c>
      <c r="AC27" s="121">
        <v>9.1999999999999993</v>
      </c>
      <c r="AD27" s="187">
        <v>904</v>
      </c>
      <c r="AE27" s="121">
        <v>-25.5</v>
      </c>
      <c r="AF27" s="187">
        <v>168</v>
      </c>
      <c r="AG27" s="121">
        <v>-21.9</v>
      </c>
      <c r="AH27" s="187">
        <v>8894</v>
      </c>
      <c r="AI27" s="121">
        <v>-7.7</v>
      </c>
      <c r="AN27" s="417"/>
      <c r="AO27" s="421"/>
    </row>
    <row r="28" spans="1:41" ht="25.5" customHeight="1">
      <c r="A28" s="74" t="s">
        <v>108</v>
      </c>
      <c r="B28" s="187">
        <v>118</v>
      </c>
      <c r="C28" s="121">
        <v>-9.9</v>
      </c>
      <c r="D28" s="187"/>
      <c r="E28" s="123"/>
      <c r="F28" s="187">
        <v>1064</v>
      </c>
      <c r="G28" s="121">
        <v>-6.1</v>
      </c>
      <c r="H28" s="187">
        <v>892</v>
      </c>
      <c r="I28" s="121">
        <v>-10.9</v>
      </c>
      <c r="J28" s="187"/>
      <c r="K28" s="123"/>
      <c r="L28" s="187">
        <v>87</v>
      </c>
      <c r="M28" s="121">
        <v>52.6</v>
      </c>
      <c r="N28" s="187">
        <v>775</v>
      </c>
      <c r="O28" s="121">
        <v>31.8</v>
      </c>
      <c r="P28" s="187">
        <v>1785</v>
      </c>
      <c r="Q28" s="121">
        <v>13</v>
      </c>
      <c r="R28" s="187">
        <v>78</v>
      </c>
      <c r="S28" s="121">
        <v>36.799999999999997</v>
      </c>
      <c r="T28" s="187">
        <v>1162</v>
      </c>
      <c r="U28" s="121">
        <v>-16</v>
      </c>
      <c r="V28" s="187">
        <v>826</v>
      </c>
      <c r="W28" s="121">
        <v>-17.8</v>
      </c>
      <c r="X28" s="187">
        <v>268</v>
      </c>
      <c r="Y28" s="121">
        <v>-29.3</v>
      </c>
      <c r="Z28" s="187">
        <v>125</v>
      </c>
      <c r="AA28" s="121">
        <v>-33.200000000000003</v>
      </c>
      <c r="AB28" s="187">
        <v>1890</v>
      </c>
      <c r="AC28" s="121">
        <v>8.1</v>
      </c>
      <c r="AD28" s="187">
        <v>1162</v>
      </c>
      <c r="AE28" s="121">
        <v>-16</v>
      </c>
      <c r="AF28" s="187">
        <v>306</v>
      </c>
      <c r="AG28" s="121">
        <v>57.7</v>
      </c>
      <c r="AH28" s="187">
        <v>9691</v>
      </c>
      <c r="AI28" s="121">
        <v>-2</v>
      </c>
      <c r="AN28" s="417"/>
      <c r="AO28" s="421"/>
    </row>
    <row r="29" spans="1:41" ht="25.5" customHeight="1">
      <c r="A29" s="74" t="s">
        <v>109</v>
      </c>
      <c r="B29" s="191">
        <v>63</v>
      </c>
      <c r="C29" s="129">
        <v>18.899999999999999</v>
      </c>
      <c r="D29" s="191"/>
      <c r="E29" s="131"/>
      <c r="F29" s="191">
        <v>892</v>
      </c>
      <c r="G29" s="129">
        <v>9.6</v>
      </c>
      <c r="H29" s="191">
        <v>748</v>
      </c>
      <c r="I29" s="129">
        <v>-20.100000000000001</v>
      </c>
      <c r="J29" s="191"/>
      <c r="K29" s="131"/>
      <c r="L29" s="191">
        <v>31</v>
      </c>
      <c r="M29" s="129">
        <v>-55.1</v>
      </c>
      <c r="N29" s="191">
        <v>379</v>
      </c>
      <c r="O29" s="129">
        <v>-15.6</v>
      </c>
      <c r="P29" s="191">
        <v>1236</v>
      </c>
      <c r="Q29" s="129">
        <v>-19.8</v>
      </c>
      <c r="R29" s="191">
        <v>48</v>
      </c>
      <c r="S29" s="129">
        <v>14.3</v>
      </c>
      <c r="T29" s="191">
        <v>737</v>
      </c>
      <c r="U29" s="129">
        <v>-30.7</v>
      </c>
      <c r="V29" s="191">
        <v>1016</v>
      </c>
      <c r="W29" s="129">
        <v>-11.3</v>
      </c>
      <c r="X29" s="191">
        <v>271</v>
      </c>
      <c r="Y29" s="129">
        <v>-28.9</v>
      </c>
      <c r="Z29" s="191">
        <v>190</v>
      </c>
      <c r="AA29" s="129">
        <v>58.3</v>
      </c>
      <c r="AB29" s="191">
        <v>1528</v>
      </c>
      <c r="AC29" s="129">
        <v>-15.7</v>
      </c>
      <c r="AD29" s="191">
        <v>737</v>
      </c>
      <c r="AE29" s="129">
        <v>-30.7</v>
      </c>
      <c r="AF29" s="191">
        <v>375</v>
      </c>
      <c r="AG29" s="129">
        <v>-12.6</v>
      </c>
      <c r="AH29" s="191">
        <v>7781</v>
      </c>
      <c r="AI29" s="129">
        <v>-14.7</v>
      </c>
      <c r="AN29" s="417"/>
      <c r="AO29" s="421"/>
    </row>
    <row r="30" spans="1:41" ht="25.5" customHeight="1">
      <c r="A30" s="80" t="s">
        <v>110</v>
      </c>
      <c r="B30" s="191">
        <v>74</v>
      </c>
      <c r="C30" s="129">
        <v>27.6</v>
      </c>
      <c r="D30" s="191"/>
      <c r="E30" s="131"/>
      <c r="F30" s="191">
        <v>1025</v>
      </c>
      <c r="G30" s="129">
        <v>5.5</v>
      </c>
      <c r="H30" s="191">
        <v>794</v>
      </c>
      <c r="I30" s="129">
        <v>-5.3</v>
      </c>
      <c r="J30" s="191"/>
      <c r="K30" s="131"/>
      <c r="L30" s="191">
        <v>55</v>
      </c>
      <c r="M30" s="129">
        <v>3.8</v>
      </c>
      <c r="N30" s="191">
        <v>301</v>
      </c>
      <c r="O30" s="129">
        <v>-6.2</v>
      </c>
      <c r="P30" s="191">
        <v>1108</v>
      </c>
      <c r="Q30" s="129">
        <v>-11.8</v>
      </c>
      <c r="R30" s="191">
        <v>71</v>
      </c>
      <c r="S30" s="129">
        <v>-5.3</v>
      </c>
      <c r="T30" s="191">
        <v>790</v>
      </c>
      <c r="U30" s="129">
        <v>-26.4</v>
      </c>
      <c r="V30" s="191">
        <v>977</v>
      </c>
      <c r="W30" s="129">
        <v>-12.5</v>
      </c>
      <c r="X30" s="191">
        <v>398</v>
      </c>
      <c r="Y30" s="129">
        <v>15.4</v>
      </c>
      <c r="Z30" s="191">
        <v>149</v>
      </c>
      <c r="AA30" s="129">
        <v>25.2</v>
      </c>
      <c r="AB30" s="191">
        <v>1804</v>
      </c>
      <c r="AC30" s="129">
        <v>7.1</v>
      </c>
      <c r="AD30" s="191">
        <v>790</v>
      </c>
      <c r="AE30" s="129">
        <v>-26.4</v>
      </c>
      <c r="AF30" s="191">
        <v>580</v>
      </c>
      <c r="AG30" s="129">
        <v>39.1</v>
      </c>
      <c r="AH30" s="191">
        <v>8338</v>
      </c>
      <c r="AI30" s="129">
        <v>-2.4</v>
      </c>
      <c r="AN30" s="417"/>
      <c r="AO30" s="421"/>
    </row>
    <row r="31" spans="1:41" ht="25.5" customHeight="1">
      <c r="A31" s="136" t="s">
        <v>116</v>
      </c>
      <c r="B31" s="187">
        <v>110</v>
      </c>
      <c r="C31" s="121">
        <v>37.5</v>
      </c>
      <c r="D31" s="187"/>
      <c r="E31" s="123"/>
      <c r="F31" s="187">
        <v>933</v>
      </c>
      <c r="G31" s="121">
        <v>-16.5</v>
      </c>
      <c r="H31" s="187">
        <v>670</v>
      </c>
      <c r="I31" s="121">
        <v>-28.1</v>
      </c>
      <c r="J31" s="187"/>
      <c r="K31" s="123"/>
      <c r="L31" s="187">
        <v>83</v>
      </c>
      <c r="M31" s="121">
        <v>43.1</v>
      </c>
      <c r="N31" s="187">
        <v>413</v>
      </c>
      <c r="O31" s="121">
        <v>-24.5</v>
      </c>
      <c r="P31" s="187">
        <v>1499</v>
      </c>
      <c r="Q31" s="121">
        <v>-4.3</v>
      </c>
      <c r="R31" s="187">
        <v>87</v>
      </c>
      <c r="S31" s="121">
        <v>55.4</v>
      </c>
      <c r="T31" s="187">
        <v>843</v>
      </c>
      <c r="U31" s="121">
        <v>-35.5</v>
      </c>
      <c r="V31" s="187">
        <v>646</v>
      </c>
      <c r="W31" s="121">
        <v>-25.1</v>
      </c>
      <c r="X31" s="187">
        <v>317</v>
      </c>
      <c r="Y31" s="121">
        <v>-21.9</v>
      </c>
      <c r="Z31" s="187">
        <v>127</v>
      </c>
      <c r="AA31" s="121">
        <v>-45</v>
      </c>
      <c r="AB31" s="187">
        <v>1680</v>
      </c>
      <c r="AC31" s="121">
        <v>-4.3</v>
      </c>
      <c r="AD31" s="187">
        <v>843</v>
      </c>
      <c r="AE31" s="121">
        <v>-35.5</v>
      </c>
      <c r="AF31" s="187">
        <v>867</v>
      </c>
      <c r="AG31" s="121">
        <v>156.5</v>
      </c>
      <c r="AH31" s="187">
        <v>8520</v>
      </c>
      <c r="AI31" s="121">
        <v>-11.5</v>
      </c>
      <c r="AN31" s="417"/>
      <c r="AO31" s="421"/>
    </row>
    <row r="32" spans="1:41" ht="25.5" customHeight="1">
      <c r="A32" s="137" t="s">
        <v>112</v>
      </c>
      <c r="B32" s="187">
        <v>84</v>
      </c>
      <c r="C32" s="121">
        <v>-16.8</v>
      </c>
      <c r="D32" s="187"/>
      <c r="E32" s="123"/>
      <c r="F32" s="187">
        <v>885</v>
      </c>
      <c r="G32" s="121">
        <v>3.6</v>
      </c>
      <c r="H32" s="187">
        <v>667</v>
      </c>
      <c r="I32" s="121">
        <v>-28</v>
      </c>
      <c r="J32" s="187"/>
      <c r="K32" s="123"/>
      <c r="L32" s="187">
        <v>31</v>
      </c>
      <c r="M32" s="121">
        <v>-53</v>
      </c>
      <c r="N32" s="187">
        <v>327</v>
      </c>
      <c r="O32" s="121">
        <v>-0.9</v>
      </c>
      <c r="P32" s="187">
        <v>1262</v>
      </c>
      <c r="Q32" s="121">
        <v>-22.2</v>
      </c>
      <c r="R32" s="187">
        <v>46</v>
      </c>
      <c r="S32" s="121">
        <v>-2.1</v>
      </c>
      <c r="T32" s="187">
        <v>849</v>
      </c>
      <c r="U32" s="121">
        <v>-25.5</v>
      </c>
      <c r="V32" s="187">
        <v>783</v>
      </c>
      <c r="W32" s="121">
        <v>-37.6</v>
      </c>
      <c r="X32" s="187">
        <v>325</v>
      </c>
      <c r="Y32" s="121">
        <v>-49.7</v>
      </c>
      <c r="Z32" s="187">
        <v>207</v>
      </c>
      <c r="AA32" s="121">
        <v>30.2</v>
      </c>
      <c r="AB32" s="187">
        <v>1728</v>
      </c>
      <c r="AC32" s="121">
        <v>-2.8</v>
      </c>
      <c r="AD32" s="187">
        <v>849</v>
      </c>
      <c r="AE32" s="121">
        <v>-25.5</v>
      </c>
      <c r="AF32" s="187">
        <v>722</v>
      </c>
      <c r="AG32" s="121">
        <v>-29.9</v>
      </c>
      <c r="AH32" s="187">
        <v>8201</v>
      </c>
      <c r="AI32" s="121">
        <v>-19.899999999999999</v>
      </c>
      <c r="AK32" s="162"/>
      <c r="AL32" s="20"/>
      <c r="AM32" s="20"/>
      <c r="AN32" s="20"/>
    </row>
    <row r="33" spans="1:40" ht="25.5" customHeight="1">
      <c r="A33" s="103" t="s">
        <v>113</v>
      </c>
      <c r="B33" s="183">
        <v>113</v>
      </c>
      <c r="C33" s="148">
        <v>-0.9</v>
      </c>
      <c r="D33" s="183"/>
      <c r="E33" s="150"/>
      <c r="F33" s="183">
        <v>1099</v>
      </c>
      <c r="G33" s="148">
        <v>-1.2</v>
      </c>
      <c r="H33" s="183">
        <v>792</v>
      </c>
      <c r="I33" s="148">
        <v>-10.5</v>
      </c>
      <c r="J33" s="183"/>
      <c r="K33" s="150"/>
      <c r="L33" s="183">
        <v>36</v>
      </c>
      <c r="M33" s="148">
        <v>-34.5</v>
      </c>
      <c r="N33" s="183">
        <v>242</v>
      </c>
      <c r="O33" s="148">
        <v>-30.3</v>
      </c>
      <c r="P33" s="183">
        <v>1283</v>
      </c>
      <c r="Q33" s="148">
        <v>-10.3</v>
      </c>
      <c r="R33" s="183">
        <v>71</v>
      </c>
      <c r="S33" s="148">
        <v>2.9</v>
      </c>
      <c r="T33" s="183">
        <v>997</v>
      </c>
      <c r="U33" s="148">
        <v>-12.5</v>
      </c>
      <c r="V33" s="183">
        <v>1421</v>
      </c>
      <c r="W33" s="148">
        <v>11.7</v>
      </c>
      <c r="X33" s="183">
        <v>338</v>
      </c>
      <c r="Y33" s="148">
        <v>-9.6</v>
      </c>
      <c r="Z33" s="183">
        <v>215</v>
      </c>
      <c r="AA33" s="148">
        <v>5.9</v>
      </c>
      <c r="AB33" s="183">
        <v>1895</v>
      </c>
      <c r="AC33" s="148">
        <v>7.4</v>
      </c>
      <c r="AD33" s="183">
        <v>997</v>
      </c>
      <c r="AE33" s="148">
        <v>-12.5</v>
      </c>
      <c r="AF33" s="183">
        <v>639</v>
      </c>
      <c r="AG33" s="148">
        <v>8.6999999999999993</v>
      </c>
      <c r="AH33" s="183">
        <v>9403</v>
      </c>
      <c r="AI33" s="148">
        <v>-3.1</v>
      </c>
      <c r="AK33" s="162"/>
      <c r="AL33" s="20"/>
      <c r="AM33" s="20"/>
    </row>
    <row r="34" spans="1:40" ht="25.5" customHeight="1">
      <c r="A34" s="180" t="s">
        <v>114</v>
      </c>
      <c r="B34" s="422">
        <v>152</v>
      </c>
      <c r="C34" s="423">
        <v>4.0999999999999996</v>
      </c>
      <c r="D34" s="424"/>
      <c r="E34" s="425"/>
      <c r="F34" s="422">
        <v>1012</v>
      </c>
      <c r="G34" s="167">
        <v>-3.8</v>
      </c>
      <c r="H34" s="426">
        <v>641</v>
      </c>
      <c r="I34" s="423">
        <v>-27.2</v>
      </c>
      <c r="J34" s="424"/>
      <c r="K34" s="425"/>
      <c r="L34" s="422">
        <v>71</v>
      </c>
      <c r="M34" s="167">
        <v>31.5</v>
      </c>
      <c r="N34" s="426">
        <v>331</v>
      </c>
      <c r="O34" s="427">
        <v>-30.6</v>
      </c>
      <c r="P34" s="422">
        <v>1309</v>
      </c>
      <c r="Q34" s="167">
        <v>-19.7</v>
      </c>
      <c r="R34" s="426">
        <v>77</v>
      </c>
      <c r="S34" s="423">
        <v>-6.1</v>
      </c>
      <c r="T34" s="428">
        <v>754</v>
      </c>
      <c r="U34" s="427">
        <v>-30.1</v>
      </c>
      <c r="V34" s="422">
        <v>491</v>
      </c>
      <c r="W34" s="167">
        <v>-38</v>
      </c>
      <c r="X34" s="422">
        <v>209</v>
      </c>
      <c r="Y34" s="167">
        <v>-38.5</v>
      </c>
      <c r="Z34" s="426">
        <v>88</v>
      </c>
      <c r="AA34" s="427">
        <v>-53.2</v>
      </c>
      <c r="AB34" s="422">
        <v>1463</v>
      </c>
      <c r="AC34" s="167">
        <v>-25.1</v>
      </c>
      <c r="AD34" s="426">
        <v>754</v>
      </c>
      <c r="AE34" s="427">
        <v>-30.1</v>
      </c>
      <c r="AF34" s="422">
        <v>219</v>
      </c>
      <c r="AG34" s="167">
        <v>-27.5</v>
      </c>
      <c r="AH34" s="426">
        <v>7072</v>
      </c>
      <c r="AI34" s="167">
        <v>-23.8</v>
      </c>
    </row>
    <row r="35" spans="1:40" s="2" customFormat="1" ht="18.75" customHeight="1">
      <c r="A35" s="1158"/>
      <c r="B35" s="1158"/>
      <c r="C35" s="1158"/>
      <c r="D35" s="1158"/>
      <c r="E35" s="1158"/>
      <c r="F35" s="1158"/>
      <c r="G35" s="1158"/>
      <c r="H35" s="1158"/>
      <c r="I35" s="1158"/>
      <c r="J35" s="1158"/>
      <c r="K35" s="1158"/>
      <c r="L35" s="1158"/>
      <c r="M35" s="1158"/>
      <c r="N35" s="1158"/>
      <c r="O35" s="1158"/>
      <c r="P35" s="1158"/>
      <c r="Q35" s="1158"/>
      <c r="R35" s="1158"/>
      <c r="S35" s="1159"/>
      <c r="T35" s="1159"/>
      <c r="U35" s="1159"/>
      <c r="V35" s="1159"/>
      <c r="W35" s="1159"/>
      <c r="X35" s="1159"/>
      <c r="Y35" s="1159"/>
      <c r="Z35" s="1159"/>
      <c r="AA35" s="1159"/>
      <c r="AB35" s="1159"/>
      <c r="AC35" s="1159"/>
      <c r="AD35" s="1159"/>
      <c r="AE35" s="1159"/>
      <c r="AF35" s="1159"/>
      <c r="AG35" s="1159"/>
      <c r="AH35" s="1159"/>
      <c r="AI35" s="1159"/>
      <c r="AJ35" s="174"/>
      <c r="AK35" s="175"/>
      <c r="AL35" s="176"/>
      <c r="AM35" s="176"/>
      <c r="AN35" s="176"/>
    </row>
    <row r="36" spans="1:40" s="2" customFormat="1" ht="18.75" customHeight="1">
      <c r="A36"/>
      <c r="B36"/>
      <c r="C36"/>
      <c r="D36"/>
      <c r="E36"/>
      <c r="F36"/>
      <c r="G36"/>
      <c r="H36"/>
      <c r="I36"/>
      <c r="J36"/>
      <c r="K36"/>
      <c r="L36"/>
      <c r="M36"/>
      <c r="N36"/>
      <c r="O36"/>
      <c r="P36"/>
      <c r="Q36"/>
      <c r="R36"/>
      <c r="S36"/>
      <c r="T36"/>
      <c r="U36"/>
      <c r="V36"/>
      <c r="W36"/>
      <c r="X36"/>
      <c r="Y36"/>
      <c r="Z36"/>
      <c r="AA36"/>
      <c r="AB36"/>
      <c r="AC36"/>
      <c r="AD36"/>
      <c r="AE36"/>
      <c r="AF36"/>
      <c r="AG36"/>
      <c r="AH36"/>
      <c r="AI36"/>
      <c r="AJ36" s="174"/>
      <c r="AK36" s="175"/>
      <c r="AL36" s="176"/>
      <c r="AM36" s="176"/>
      <c r="AN36" s="176"/>
    </row>
  </sheetData>
  <mergeCells count="36">
    <mergeCell ref="A2:AI2"/>
    <mergeCell ref="B4:C4"/>
    <mergeCell ref="D4:E4"/>
    <mergeCell ref="F4:G4"/>
    <mergeCell ref="H4:I4"/>
    <mergeCell ref="J4:K4"/>
    <mergeCell ref="L4:M4"/>
    <mergeCell ref="N4:O4"/>
    <mergeCell ref="P4:Q4"/>
    <mergeCell ref="R4:S4"/>
    <mergeCell ref="AF4:AG4"/>
    <mergeCell ref="AH4:AI4"/>
    <mergeCell ref="X4:Y4"/>
    <mergeCell ref="Z4:AA4"/>
    <mergeCell ref="AB4:AC4"/>
    <mergeCell ref="AD4:AE4"/>
    <mergeCell ref="T4:U4"/>
    <mergeCell ref="V4:W4"/>
    <mergeCell ref="B5:C5"/>
    <mergeCell ref="D5:E5"/>
    <mergeCell ref="F5:G5"/>
    <mergeCell ref="H5:I5"/>
    <mergeCell ref="J5:K5"/>
    <mergeCell ref="AD5:AE5"/>
    <mergeCell ref="AF5:AG5"/>
    <mergeCell ref="AH5:AI5"/>
    <mergeCell ref="A35:AI35"/>
    <mergeCell ref="R5:S5"/>
    <mergeCell ref="T5:U5"/>
    <mergeCell ref="V5:W5"/>
    <mergeCell ref="X5:Y5"/>
    <mergeCell ref="Z5:AA5"/>
    <mergeCell ref="AB5:AC5"/>
    <mergeCell ref="L5:M5"/>
    <mergeCell ref="N5:O5"/>
    <mergeCell ref="P5:Q5"/>
  </mergeCells>
  <phoneticPr fontId="3"/>
  <pageMargins left="0.55118110236220474" right="0.39370078740157483" top="0.39370078740157483" bottom="0.35433070866141736" header="0.19685039370078741" footer="0.39370078740157483"/>
  <pageSetup paperSize="9" scale="70" orientation="landscape" r:id="rId1"/>
  <headerFooter alignWithMargins="0">
    <oddFooter>&amp;C&amp;13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57"/>
  <sheetViews>
    <sheetView showGridLines="0" view="pageBreakPreview" zoomScale="60" zoomScaleNormal="90" workbookViewId="0">
      <pane xSplit="1" ySplit="5" topLeftCell="J6" activePane="bottomRight" state="frozen"/>
      <selection activeCell="C50" sqref="C50"/>
      <selection pane="topRight" activeCell="C50" sqref="C50"/>
      <selection pane="bottomLeft" activeCell="C50" sqref="C50"/>
      <selection pane="bottomRight" activeCell="C50" sqref="C50"/>
    </sheetView>
  </sheetViews>
  <sheetFormatPr defaultRowHeight="13.5"/>
  <cols>
    <col min="1" max="1" width="9.125" customWidth="1"/>
    <col min="2" max="2" width="6.375" customWidth="1"/>
    <col min="3" max="3" width="7.125" customWidth="1"/>
    <col min="4" max="4" width="6.375" customWidth="1"/>
    <col min="5" max="5" width="7.125" customWidth="1"/>
    <col min="6" max="6" width="6.375" customWidth="1"/>
    <col min="7" max="7" width="7.125" customWidth="1"/>
    <col min="8" max="8" width="6.375" customWidth="1"/>
    <col min="9" max="9" width="7.125" customWidth="1"/>
    <col min="10" max="10" width="6.375" customWidth="1"/>
    <col min="11" max="11" width="7.125" customWidth="1"/>
    <col min="12" max="12" width="6.375" customWidth="1"/>
    <col min="13" max="13" width="7.125" customWidth="1"/>
    <col min="14" max="14" width="6.375" customWidth="1"/>
    <col min="15" max="15" width="7.125" customWidth="1"/>
    <col min="16" max="16" width="6.375" customWidth="1"/>
    <col min="17" max="17" width="7.125" customWidth="1"/>
    <col min="18" max="18" width="6.375" customWidth="1"/>
    <col min="19" max="19" width="7.125" customWidth="1"/>
    <col min="20" max="20" width="6.375" customWidth="1"/>
    <col min="21" max="21" width="7.125" customWidth="1"/>
    <col min="22" max="22" width="6.375" customWidth="1"/>
    <col min="23" max="23" width="7.125" customWidth="1"/>
    <col min="24" max="24" width="6.375" customWidth="1"/>
    <col min="25" max="25" width="7.125" customWidth="1"/>
    <col min="26" max="26" width="6.375" customWidth="1"/>
    <col min="27" max="27" width="7.125" customWidth="1"/>
    <col min="29" max="29" width="10.25" bestFit="1" customWidth="1"/>
  </cols>
  <sheetData>
    <row r="1" spans="1:44" ht="19.5" customHeight="1"/>
    <row r="2" spans="1:44" ht="21" customHeight="1">
      <c r="A2" s="1167" t="s">
        <v>192</v>
      </c>
      <c r="B2" s="1167"/>
      <c r="C2" s="1167"/>
      <c r="D2" s="1167"/>
      <c r="E2" s="1167"/>
      <c r="F2" s="1167"/>
      <c r="G2" s="1167"/>
      <c r="H2" s="1167"/>
      <c r="I2" s="1167"/>
      <c r="J2" s="1167"/>
      <c r="K2" s="1167"/>
      <c r="L2" s="1167"/>
      <c r="M2" s="1167"/>
      <c r="N2" s="1167"/>
      <c r="O2" s="1167"/>
      <c r="P2" s="1167"/>
      <c r="Q2" s="1167"/>
      <c r="R2" s="1167"/>
      <c r="S2" s="1167"/>
      <c r="T2" s="1167"/>
      <c r="U2" s="1167"/>
      <c r="V2" s="1167"/>
      <c r="W2" s="1167"/>
      <c r="X2" s="1167"/>
      <c r="Y2" s="1167"/>
      <c r="Z2" s="1167"/>
      <c r="AA2" s="1167"/>
    </row>
    <row r="3" spans="1:44" ht="21" customHeight="1">
      <c r="A3" s="429" t="s">
        <v>58</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row>
    <row r="4" spans="1:44" ht="21" customHeight="1">
      <c r="A4" s="38" t="s">
        <v>59</v>
      </c>
      <c r="B4" s="1168" t="s">
        <v>193</v>
      </c>
      <c r="C4" s="1169"/>
      <c r="D4" s="1170">
        <v>11</v>
      </c>
      <c r="E4" s="1171"/>
      <c r="F4" s="1170" t="s">
        <v>194</v>
      </c>
      <c r="G4" s="1171"/>
      <c r="H4" s="1170" t="s">
        <v>195</v>
      </c>
      <c r="I4" s="1171"/>
      <c r="J4" s="1170">
        <v>15</v>
      </c>
      <c r="K4" s="1171"/>
      <c r="L4" s="1170">
        <v>24</v>
      </c>
      <c r="M4" s="1171"/>
      <c r="N4" s="1170">
        <v>25</v>
      </c>
      <c r="O4" s="1171"/>
      <c r="P4" s="1170">
        <v>26</v>
      </c>
      <c r="Q4" s="1171"/>
      <c r="R4" s="1170">
        <v>27</v>
      </c>
      <c r="S4" s="1171"/>
      <c r="T4" s="1170" t="s">
        <v>196</v>
      </c>
      <c r="U4" s="1171"/>
      <c r="V4" s="1170">
        <v>29</v>
      </c>
      <c r="W4" s="1171"/>
      <c r="X4" s="1170">
        <v>30</v>
      </c>
      <c r="Y4" s="1171"/>
      <c r="Z4" s="1170">
        <v>31</v>
      </c>
      <c r="AA4" s="1171"/>
    </row>
    <row r="5" spans="1:44" ht="21" customHeight="1">
      <c r="A5" s="308"/>
      <c r="B5" s="1154" t="s">
        <v>197</v>
      </c>
      <c r="C5" s="1155"/>
      <c r="D5" s="1156" t="s">
        <v>198</v>
      </c>
      <c r="E5" s="1157"/>
      <c r="F5" s="1156" t="s">
        <v>199</v>
      </c>
      <c r="G5" s="1157"/>
      <c r="H5" s="1156" t="s">
        <v>200</v>
      </c>
      <c r="I5" s="1157"/>
      <c r="J5" s="1156" t="s">
        <v>201</v>
      </c>
      <c r="K5" s="1157"/>
      <c r="L5" s="1154" t="s">
        <v>202</v>
      </c>
      <c r="M5" s="1155"/>
      <c r="N5" s="1156" t="s">
        <v>203</v>
      </c>
      <c r="O5" s="1157"/>
      <c r="P5" s="1156" t="s">
        <v>204</v>
      </c>
      <c r="Q5" s="1157"/>
      <c r="R5" s="1156" t="s">
        <v>205</v>
      </c>
      <c r="S5" s="1157"/>
      <c r="T5" s="1165" t="s">
        <v>206</v>
      </c>
      <c r="U5" s="1166"/>
      <c r="V5" s="1154" t="s">
        <v>207</v>
      </c>
      <c r="W5" s="1155"/>
      <c r="X5" s="1156" t="s">
        <v>208</v>
      </c>
      <c r="Y5" s="1157"/>
      <c r="Z5" s="1156" t="s">
        <v>209</v>
      </c>
      <c r="AA5" s="1157"/>
    </row>
    <row r="6" spans="1:44" ht="21.75" customHeight="1">
      <c r="A6" s="39" t="s">
        <v>69</v>
      </c>
      <c r="B6" s="40"/>
      <c r="C6" s="41" t="s">
        <v>70</v>
      </c>
      <c r="D6" s="40"/>
      <c r="E6" s="41" t="s">
        <v>70</v>
      </c>
      <c r="F6" s="40"/>
      <c r="G6" s="41" t="s">
        <v>70</v>
      </c>
      <c r="H6" s="40"/>
      <c r="I6" s="41" t="s">
        <v>70</v>
      </c>
      <c r="J6" s="40"/>
      <c r="K6" s="41" t="s">
        <v>70</v>
      </c>
      <c r="L6" s="40"/>
      <c r="M6" s="41" t="s">
        <v>70</v>
      </c>
      <c r="N6" s="40"/>
      <c r="O6" s="41" t="s">
        <v>70</v>
      </c>
      <c r="P6" s="40"/>
      <c r="Q6" s="41" t="s">
        <v>70</v>
      </c>
      <c r="R6" s="40"/>
      <c r="S6" s="41" t="s">
        <v>70</v>
      </c>
      <c r="T6" s="40"/>
      <c r="U6" s="41" t="s">
        <v>70</v>
      </c>
      <c r="V6" s="40"/>
      <c r="W6" s="41" t="s">
        <v>70</v>
      </c>
      <c r="X6" s="40"/>
      <c r="Y6" s="41" t="s">
        <v>70</v>
      </c>
      <c r="Z6" s="40"/>
      <c r="AA6" s="41" t="s">
        <v>70</v>
      </c>
    </row>
    <row r="7" spans="1:44" ht="22.5" customHeight="1">
      <c r="A7" s="218" t="s">
        <v>72</v>
      </c>
      <c r="B7" s="322">
        <v>2278</v>
      </c>
      <c r="C7" s="430">
        <v>7</v>
      </c>
      <c r="D7" s="322">
        <v>2312</v>
      </c>
      <c r="E7" s="430">
        <v>4.0999999999999996</v>
      </c>
      <c r="F7" s="322">
        <v>499</v>
      </c>
      <c r="G7" s="430">
        <v>11.6</v>
      </c>
      <c r="H7" s="322">
        <v>153</v>
      </c>
      <c r="I7" s="430">
        <v>0</v>
      </c>
      <c r="J7" s="322">
        <v>152</v>
      </c>
      <c r="K7" s="430">
        <v>27.7</v>
      </c>
      <c r="L7" s="322">
        <v>775</v>
      </c>
      <c r="M7" s="430">
        <v>31.1</v>
      </c>
      <c r="N7" s="431">
        <v>448</v>
      </c>
      <c r="O7" s="432">
        <v>21.1</v>
      </c>
      <c r="P7" s="431">
        <v>429</v>
      </c>
      <c r="Q7" s="432">
        <v>26.5</v>
      </c>
      <c r="R7" s="431">
        <v>348</v>
      </c>
      <c r="S7" s="432">
        <v>28.9</v>
      </c>
      <c r="T7" s="322">
        <v>1962</v>
      </c>
      <c r="U7" s="430">
        <v>19.100000000000001</v>
      </c>
      <c r="V7" s="322">
        <v>850</v>
      </c>
      <c r="W7" s="430">
        <v>40.700000000000003</v>
      </c>
      <c r="X7" s="322">
        <v>179</v>
      </c>
      <c r="Y7" s="430">
        <v>53</v>
      </c>
      <c r="Z7" s="322">
        <v>391</v>
      </c>
      <c r="AA7" s="430">
        <v>44.8</v>
      </c>
    </row>
    <row r="8" spans="1:44" ht="22.5" customHeight="1">
      <c r="A8" s="49" t="s">
        <v>73</v>
      </c>
      <c r="B8" s="208">
        <v>2057</v>
      </c>
      <c r="C8" s="433">
        <v>-9.6999999999999993</v>
      </c>
      <c r="D8" s="43">
        <v>2239</v>
      </c>
      <c r="E8" s="433">
        <v>-3.2</v>
      </c>
      <c r="F8" s="43">
        <v>475</v>
      </c>
      <c r="G8" s="433">
        <v>-4.8</v>
      </c>
      <c r="H8" s="43">
        <v>206</v>
      </c>
      <c r="I8" s="433">
        <v>34.6</v>
      </c>
      <c r="J8" s="43">
        <v>151</v>
      </c>
      <c r="K8" s="433">
        <v>-0.7</v>
      </c>
      <c r="L8" s="43">
        <v>917</v>
      </c>
      <c r="M8" s="433">
        <v>18.3</v>
      </c>
      <c r="N8" s="434">
        <v>538</v>
      </c>
      <c r="O8" s="435">
        <v>20.100000000000001</v>
      </c>
      <c r="P8" s="434">
        <v>438</v>
      </c>
      <c r="Q8" s="435">
        <v>2.1</v>
      </c>
      <c r="R8" s="434">
        <v>236</v>
      </c>
      <c r="S8" s="435">
        <v>-32.200000000000003</v>
      </c>
      <c r="T8" s="43">
        <v>1498</v>
      </c>
      <c r="U8" s="433">
        <v>-23.6</v>
      </c>
      <c r="V8" s="43">
        <v>766</v>
      </c>
      <c r="W8" s="433">
        <v>-9.9</v>
      </c>
      <c r="X8" s="43">
        <v>142</v>
      </c>
      <c r="Y8" s="433">
        <v>-20.7</v>
      </c>
      <c r="Z8" s="43">
        <v>371</v>
      </c>
      <c r="AA8" s="433">
        <v>-5.0999999999999996</v>
      </c>
    </row>
    <row r="9" spans="1:44" ht="22.5" customHeight="1">
      <c r="A9" s="58" t="s">
        <v>74</v>
      </c>
      <c r="B9" s="59">
        <v>1849</v>
      </c>
      <c r="C9" s="436">
        <v>-10.1</v>
      </c>
      <c r="D9" s="61">
        <v>1902</v>
      </c>
      <c r="E9" s="436">
        <v>-15.1</v>
      </c>
      <c r="F9" s="61">
        <v>464</v>
      </c>
      <c r="G9" s="436">
        <v>-2.2999999999999998</v>
      </c>
      <c r="H9" s="61">
        <v>192</v>
      </c>
      <c r="I9" s="436">
        <v>-6.8</v>
      </c>
      <c r="J9" s="61">
        <v>145</v>
      </c>
      <c r="K9" s="436">
        <v>-4</v>
      </c>
      <c r="L9" s="61">
        <v>728</v>
      </c>
      <c r="M9" s="436">
        <v>-20.6</v>
      </c>
      <c r="N9" s="437">
        <v>349</v>
      </c>
      <c r="O9" s="438">
        <v>-35.1</v>
      </c>
      <c r="P9" s="437">
        <v>556</v>
      </c>
      <c r="Q9" s="438">
        <v>26.9</v>
      </c>
      <c r="R9" s="437">
        <v>231</v>
      </c>
      <c r="S9" s="438">
        <v>-2.1</v>
      </c>
      <c r="T9" s="61">
        <v>1044</v>
      </c>
      <c r="U9" s="436">
        <v>-30.3</v>
      </c>
      <c r="V9" s="61">
        <v>517</v>
      </c>
      <c r="W9" s="436">
        <v>-32.5</v>
      </c>
      <c r="X9" s="61">
        <v>150</v>
      </c>
      <c r="Y9" s="436">
        <v>5.6</v>
      </c>
      <c r="Z9" s="61">
        <v>183</v>
      </c>
      <c r="AA9" s="436">
        <v>-50.7</v>
      </c>
      <c r="AC9" s="57"/>
      <c r="AD9" s="225"/>
    </row>
    <row r="10" spans="1:44" ht="22.5" customHeight="1">
      <c r="A10" s="214" t="s">
        <v>102</v>
      </c>
      <c r="B10" s="412">
        <v>240</v>
      </c>
      <c r="C10" s="413">
        <v>20.6</v>
      </c>
      <c r="D10" s="412">
        <v>178</v>
      </c>
      <c r="E10" s="413">
        <v>14.1</v>
      </c>
      <c r="F10" s="412">
        <v>45</v>
      </c>
      <c r="G10" s="413">
        <v>18.399999999999999</v>
      </c>
      <c r="H10" s="412">
        <v>17</v>
      </c>
      <c r="I10" s="413">
        <v>0</v>
      </c>
      <c r="J10" s="412">
        <v>8</v>
      </c>
      <c r="K10" s="413">
        <v>-52.9</v>
      </c>
      <c r="L10" s="412">
        <v>96</v>
      </c>
      <c r="M10" s="413">
        <v>71.400000000000006</v>
      </c>
      <c r="N10" s="439">
        <v>22</v>
      </c>
      <c r="O10" s="440">
        <v>-50</v>
      </c>
      <c r="P10" s="439">
        <v>27</v>
      </c>
      <c r="Q10" s="440">
        <v>80</v>
      </c>
      <c r="R10" s="439">
        <v>18</v>
      </c>
      <c r="S10" s="440">
        <v>-43.8</v>
      </c>
      <c r="T10" s="412">
        <v>119</v>
      </c>
      <c r="U10" s="413">
        <v>6.3</v>
      </c>
      <c r="V10" s="412">
        <v>52</v>
      </c>
      <c r="W10" s="413">
        <v>-24.6</v>
      </c>
      <c r="X10" s="412">
        <v>21</v>
      </c>
      <c r="Y10" s="413">
        <v>133.30000000000001</v>
      </c>
      <c r="Z10" s="412">
        <v>28</v>
      </c>
      <c r="AA10" s="413">
        <v>7.7</v>
      </c>
      <c r="AB10" s="416"/>
      <c r="AC10" s="416"/>
      <c r="AD10" s="416"/>
      <c r="AE10" s="416"/>
      <c r="AF10" s="416"/>
      <c r="AG10" s="416"/>
      <c r="AH10" s="416"/>
    </row>
    <row r="11" spans="1:44" ht="22.5" customHeight="1">
      <c r="A11" s="210" t="s">
        <v>103</v>
      </c>
      <c r="B11" s="43">
        <v>196</v>
      </c>
      <c r="C11" s="433">
        <v>15.3</v>
      </c>
      <c r="D11" s="43">
        <v>206</v>
      </c>
      <c r="E11" s="433">
        <v>-6.8</v>
      </c>
      <c r="F11" s="43">
        <v>29</v>
      </c>
      <c r="G11" s="433">
        <v>-19.399999999999999</v>
      </c>
      <c r="H11" s="43">
        <v>12</v>
      </c>
      <c r="I11" s="433">
        <v>140</v>
      </c>
      <c r="J11" s="43">
        <v>25</v>
      </c>
      <c r="K11" s="433">
        <v>108.3</v>
      </c>
      <c r="L11" s="43">
        <v>73</v>
      </c>
      <c r="M11" s="433">
        <v>9</v>
      </c>
      <c r="N11" s="434">
        <v>41</v>
      </c>
      <c r="O11" s="435">
        <v>-28.1</v>
      </c>
      <c r="P11" s="434">
        <v>30</v>
      </c>
      <c r="Q11" s="435">
        <v>-16.7</v>
      </c>
      <c r="R11" s="434">
        <v>14</v>
      </c>
      <c r="S11" s="435">
        <v>-63.2</v>
      </c>
      <c r="T11" s="43">
        <v>117</v>
      </c>
      <c r="U11" s="433">
        <v>-23</v>
      </c>
      <c r="V11" s="43">
        <v>76</v>
      </c>
      <c r="W11" s="433">
        <v>16.899999999999999</v>
      </c>
      <c r="X11" s="43">
        <v>7</v>
      </c>
      <c r="Y11" s="433">
        <v>0</v>
      </c>
      <c r="Z11" s="43">
        <v>27</v>
      </c>
      <c r="AA11" s="433">
        <v>12.5</v>
      </c>
      <c r="AB11" s="416"/>
      <c r="AC11" s="416"/>
      <c r="AD11" s="416"/>
      <c r="AE11" s="416"/>
      <c r="AF11" s="416"/>
      <c r="AG11" s="416"/>
      <c r="AH11" s="416"/>
    </row>
    <row r="12" spans="1:44" ht="22.5" customHeight="1">
      <c r="A12" s="74" t="s">
        <v>104</v>
      </c>
      <c r="B12" s="43">
        <v>121</v>
      </c>
      <c r="C12" s="433">
        <v>-24.4</v>
      </c>
      <c r="D12" s="43">
        <v>182</v>
      </c>
      <c r="E12" s="433">
        <v>9.6</v>
      </c>
      <c r="F12" s="43">
        <v>36</v>
      </c>
      <c r="G12" s="433">
        <v>16.100000000000001</v>
      </c>
      <c r="H12" s="43">
        <v>11</v>
      </c>
      <c r="I12" s="433">
        <v>-35.299999999999997</v>
      </c>
      <c r="J12" s="43">
        <v>6</v>
      </c>
      <c r="K12" s="433">
        <v>-57.1</v>
      </c>
      <c r="L12" s="43">
        <v>73</v>
      </c>
      <c r="M12" s="433">
        <v>35.200000000000003</v>
      </c>
      <c r="N12" s="434">
        <v>78</v>
      </c>
      <c r="O12" s="435">
        <v>500</v>
      </c>
      <c r="P12" s="434">
        <v>50</v>
      </c>
      <c r="Q12" s="435">
        <v>2</v>
      </c>
      <c r="R12" s="434">
        <v>20</v>
      </c>
      <c r="S12" s="435">
        <v>-42.9</v>
      </c>
      <c r="T12" s="43">
        <v>205</v>
      </c>
      <c r="U12" s="433">
        <v>13.9</v>
      </c>
      <c r="V12" s="43">
        <v>64</v>
      </c>
      <c r="W12" s="433">
        <v>-11.1</v>
      </c>
      <c r="X12" s="43">
        <v>6</v>
      </c>
      <c r="Y12" s="433">
        <v>-73.900000000000006</v>
      </c>
      <c r="Z12" s="43">
        <v>35</v>
      </c>
      <c r="AA12" s="433">
        <v>-2.8</v>
      </c>
      <c r="AB12" s="416"/>
      <c r="AC12" s="416"/>
      <c r="AD12" s="416"/>
      <c r="AE12" s="416"/>
      <c r="AF12" s="416"/>
      <c r="AG12" s="416"/>
      <c r="AH12" s="416"/>
      <c r="AI12" s="416"/>
      <c r="AJ12" s="416"/>
      <c r="AK12" s="416"/>
      <c r="AL12" s="416"/>
      <c r="AM12" s="416"/>
      <c r="AN12" s="416"/>
      <c r="AO12" s="416"/>
      <c r="AP12" s="416"/>
      <c r="AQ12" s="416"/>
      <c r="AR12" s="416"/>
    </row>
    <row r="13" spans="1:44" ht="22.5" customHeight="1">
      <c r="A13" s="80" t="s">
        <v>105</v>
      </c>
      <c r="B13" s="43">
        <v>150</v>
      </c>
      <c r="C13" s="433">
        <v>-25.4</v>
      </c>
      <c r="D13" s="43">
        <v>163</v>
      </c>
      <c r="E13" s="433">
        <v>-8.9</v>
      </c>
      <c r="F13" s="43">
        <v>51</v>
      </c>
      <c r="G13" s="433">
        <v>-27.1</v>
      </c>
      <c r="H13" s="43">
        <v>14</v>
      </c>
      <c r="I13" s="433">
        <v>55.6</v>
      </c>
      <c r="J13" s="43">
        <v>5</v>
      </c>
      <c r="K13" s="433">
        <v>-68.8</v>
      </c>
      <c r="L13" s="43">
        <v>92</v>
      </c>
      <c r="M13" s="433">
        <v>41.5</v>
      </c>
      <c r="N13" s="434">
        <v>24</v>
      </c>
      <c r="O13" s="435">
        <v>-45.5</v>
      </c>
      <c r="P13" s="434">
        <v>27</v>
      </c>
      <c r="Q13" s="435">
        <v>12.5</v>
      </c>
      <c r="R13" s="434">
        <v>17</v>
      </c>
      <c r="S13" s="435">
        <v>-5.6</v>
      </c>
      <c r="T13" s="43">
        <v>110</v>
      </c>
      <c r="U13" s="433">
        <v>-16</v>
      </c>
      <c r="V13" s="43">
        <v>60</v>
      </c>
      <c r="W13" s="433">
        <v>-3.2</v>
      </c>
      <c r="X13" s="43">
        <v>27</v>
      </c>
      <c r="Y13" s="433">
        <v>68.8</v>
      </c>
      <c r="Z13" s="43">
        <v>44</v>
      </c>
      <c r="AA13" s="433">
        <v>41.9</v>
      </c>
      <c r="AB13" s="416"/>
      <c r="AC13" s="416"/>
      <c r="AD13" s="416"/>
      <c r="AE13" s="416"/>
      <c r="AF13" s="416"/>
      <c r="AG13" s="416"/>
      <c r="AH13" s="416"/>
      <c r="AI13" s="416"/>
      <c r="AJ13" s="416"/>
      <c r="AK13" s="416"/>
      <c r="AL13" s="416"/>
      <c r="AM13" s="416"/>
      <c r="AN13" s="416"/>
      <c r="AO13" s="416"/>
      <c r="AP13" s="416"/>
      <c r="AQ13" s="416"/>
      <c r="AR13" s="416"/>
    </row>
    <row r="14" spans="1:44" ht="22.5" customHeight="1">
      <c r="A14" s="80" t="s">
        <v>106</v>
      </c>
      <c r="B14" s="43">
        <v>232</v>
      </c>
      <c r="C14" s="433">
        <v>7.9</v>
      </c>
      <c r="D14" s="43">
        <v>213</v>
      </c>
      <c r="E14" s="433">
        <v>-7.8</v>
      </c>
      <c r="F14" s="43">
        <v>34</v>
      </c>
      <c r="G14" s="433">
        <v>-20.9</v>
      </c>
      <c r="H14" s="43">
        <v>10</v>
      </c>
      <c r="I14" s="433">
        <v>-23.1</v>
      </c>
      <c r="J14" s="43">
        <v>17</v>
      </c>
      <c r="K14" s="433">
        <v>21.4</v>
      </c>
      <c r="L14" s="43">
        <v>66</v>
      </c>
      <c r="M14" s="433">
        <v>-5.7</v>
      </c>
      <c r="N14" s="434">
        <v>37</v>
      </c>
      <c r="O14" s="435">
        <v>-35.1</v>
      </c>
      <c r="P14" s="434">
        <v>27</v>
      </c>
      <c r="Q14" s="435">
        <v>-35.700000000000003</v>
      </c>
      <c r="R14" s="434">
        <v>24</v>
      </c>
      <c r="S14" s="435">
        <v>-61.3</v>
      </c>
      <c r="T14" s="43">
        <v>136</v>
      </c>
      <c r="U14" s="433">
        <v>7.1</v>
      </c>
      <c r="V14" s="43">
        <v>85</v>
      </c>
      <c r="W14" s="433">
        <v>37.1</v>
      </c>
      <c r="X14" s="43">
        <v>12</v>
      </c>
      <c r="Y14" s="433">
        <v>-7.7</v>
      </c>
      <c r="Z14" s="43">
        <v>35</v>
      </c>
      <c r="AA14" s="433">
        <v>118.8</v>
      </c>
      <c r="AB14" s="416"/>
      <c r="AC14" s="416"/>
      <c r="AD14" s="416"/>
      <c r="AE14" s="416"/>
      <c r="AF14" s="416"/>
      <c r="AG14" s="416"/>
      <c r="AH14" s="416"/>
      <c r="AI14" s="416"/>
      <c r="AJ14" s="416"/>
      <c r="AK14" s="416"/>
      <c r="AL14" s="416"/>
      <c r="AM14" s="416"/>
      <c r="AN14" s="416"/>
      <c r="AO14" s="416"/>
      <c r="AP14" s="416"/>
      <c r="AQ14" s="416"/>
      <c r="AR14" s="416"/>
    </row>
    <row r="15" spans="1:44" ht="22.5" customHeight="1">
      <c r="A15" s="80" t="s">
        <v>107</v>
      </c>
      <c r="B15" s="43">
        <v>176</v>
      </c>
      <c r="C15" s="433">
        <v>-32.299999999999997</v>
      </c>
      <c r="D15" s="43">
        <v>185</v>
      </c>
      <c r="E15" s="433">
        <v>-5.0999999999999996</v>
      </c>
      <c r="F15" s="43">
        <v>30</v>
      </c>
      <c r="G15" s="433">
        <v>-11.8</v>
      </c>
      <c r="H15" s="43">
        <v>15</v>
      </c>
      <c r="I15" s="433">
        <v>-6.3</v>
      </c>
      <c r="J15" s="43">
        <v>12</v>
      </c>
      <c r="K15" s="433">
        <v>50</v>
      </c>
      <c r="L15" s="43">
        <v>66</v>
      </c>
      <c r="M15" s="433">
        <v>6.5</v>
      </c>
      <c r="N15" s="434">
        <v>81</v>
      </c>
      <c r="O15" s="435">
        <v>710</v>
      </c>
      <c r="P15" s="434">
        <v>46</v>
      </c>
      <c r="Q15" s="435">
        <v>-13.2</v>
      </c>
      <c r="R15" s="434">
        <v>31</v>
      </c>
      <c r="S15" s="435">
        <v>6.9</v>
      </c>
      <c r="T15" s="43">
        <v>198</v>
      </c>
      <c r="U15" s="433">
        <v>23</v>
      </c>
      <c r="V15" s="43">
        <v>60</v>
      </c>
      <c r="W15" s="433">
        <v>-34.1</v>
      </c>
      <c r="X15" s="43">
        <v>6</v>
      </c>
      <c r="Y15" s="433">
        <v>-53.8</v>
      </c>
      <c r="Z15" s="43">
        <v>30</v>
      </c>
      <c r="AA15" s="433">
        <v>-43.4</v>
      </c>
      <c r="AB15" s="416"/>
      <c r="AC15" s="416"/>
      <c r="AD15" s="416"/>
      <c r="AE15" s="416"/>
      <c r="AF15" s="416"/>
      <c r="AG15" s="416"/>
      <c r="AH15" s="416"/>
    </row>
    <row r="16" spans="1:44" ht="22.5" customHeight="1">
      <c r="A16" s="80" t="s">
        <v>108</v>
      </c>
      <c r="B16" s="43">
        <v>208</v>
      </c>
      <c r="C16" s="433">
        <v>-14.4</v>
      </c>
      <c r="D16" s="43">
        <v>170</v>
      </c>
      <c r="E16" s="433">
        <v>0</v>
      </c>
      <c r="F16" s="43">
        <v>52</v>
      </c>
      <c r="G16" s="433">
        <v>48.6</v>
      </c>
      <c r="H16" s="43">
        <v>31</v>
      </c>
      <c r="I16" s="433">
        <v>106.7</v>
      </c>
      <c r="J16" s="43">
        <v>9</v>
      </c>
      <c r="K16" s="433">
        <v>28.6</v>
      </c>
      <c r="L16" s="43">
        <v>102</v>
      </c>
      <c r="M16" s="433">
        <v>50</v>
      </c>
      <c r="N16" s="434">
        <v>32</v>
      </c>
      <c r="O16" s="435">
        <v>68.400000000000006</v>
      </c>
      <c r="P16" s="434">
        <v>39</v>
      </c>
      <c r="Q16" s="435">
        <v>44.4</v>
      </c>
      <c r="R16" s="434">
        <v>12</v>
      </c>
      <c r="S16" s="435">
        <v>-45.5</v>
      </c>
      <c r="T16" s="43">
        <v>110</v>
      </c>
      <c r="U16" s="433">
        <v>-3.5</v>
      </c>
      <c r="V16" s="43">
        <v>51</v>
      </c>
      <c r="W16" s="433">
        <v>-27.1</v>
      </c>
      <c r="X16" s="43">
        <v>18</v>
      </c>
      <c r="Y16" s="433">
        <v>-5.3</v>
      </c>
      <c r="Z16" s="43">
        <v>44</v>
      </c>
      <c r="AA16" s="433">
        <v>37.5</v>
      </c>
      <c r="AB16" s="416"/>
      <c r="AC16" s="416"/>
      <c r="AD16" s="416"/>
      <c r="AE16" s="416"/>
      <c r="AF16" s="416"/>
      <c r="AG16" s="416"/>
      <c r="AH16" s="416"/>
    </row>
    <row r="17" spans="1:34" ht="22.5" customHeight="1">
      <c r="A17" s="74" t="s">
        <v>109</v>
      </c>
      <c r="B17" s="228">
        <v>145</v>
      </c>
      <c r="C17" s="96">
        <v>-21.6</v>
      </c>
      <c r="D17" s="228">
        <v>175</v>
      </c>
      <c r="E17" s="96">
        <v>-26.2</v>
      </c>
      <c r="F17" s="228">
        <v>36</v>
      </c>
      <c r="G17" s="96">
        <v>-25</v>
      </c>
      <c r="H17" s="228">
        <v>20</v>
      </c>
      <c r="I17" s="96">
        <v>122.2</v>
      </c>
      <c r="J17" s="228">
        <v>13</v>
      </c>
      <c r="K17" s="96">
        <v>30</v>
      </c>
      <c r="L17" s="228">
        <v>70</v>
      </c>
      <c r="M17" s="96">
        <v>-4.0999999999999996</v>
      </c>
      <c r="N17" s="441">
        <v>39</v>
      </c>
      <c r="O17" s="442">
        <v>0</v>
      </c>
      <c r="P17" s="441">
        <v>33</v>
      </c>
      <c r="Q17" s="442">
        <v>6.5</v>
      </c>
      <c r="R17" s="441">
        <v>9</v>
      </c>
      <c r="S17" s="442">
        <v>-73.5</v>
      </c>
      <c r="T17" s="228">
        <v>104</v>
      </c>
      <c r="U17" s="96">
        <v>-51.4</v>
      </c>
      <c r="V17" s="228">
        <v>104</v>
      </c>
      <c r="W17" s="96">
        <v>60</v>
      </c>
      <c r="X17" s="228">
        <v>8</v>
      </c>
      <c r="Y17" s="96">
        <v>-20</v>
      </c>
      <c r="Z17" s="228">
        <v>38</v>
      </c>
      <c r="AA17" s="96">
        <v>123.5</v>
      </c>
      <c r="AB17" s="416"/>
      <c r="AC17" s="416"/>
      <c r="AD17" s="416"/>
      <c r="AE17" s="416"/>
      <c r="AF17" s="416"/>
      <c r="AG17" s="416"/>
      <c r="AH17" s="416"/>
    </row>
    <row r="18" spans="1:34" ht="22.5" customHeight="1">
      <c r="A18" s="80" t="s">
        <v>110</v>
      </c>
      <c r="B18" s="228">
        <v>122</v>
      </c>
      <c r="C18" s="96">
        <v>5.2</v>
      </c>
      <c r="D18" s="228">
        <v>169</v>
      </c>
      <c r="E18" s="96">
        <v>-0.6</v>
      </c>
      <c r="F18" s="228">
        <v>21</v>
      </c>
      <c r="G18" s="96">
        <v>-38.200000000000003</v>
      </c>
      <c r="H18" s="228">
        <v>20</v>
      </c>
      <c r="I18" s="96">
        <v>53.8</v>
      </c>
      <c r="J18" s="228">
        <v>6</v>
      </c>
      <c r="K18" s="96">
        <v>-60</v>
      </c>
      <c r="L18" s="228">
        <v>61</v>
      </c>
      <c r="M18" s="96">
        <v>17.3</v>
      </c>
      <c r="N18" s="441">
        <v>58</v>
      </c>
      <c r="O18" s="442">
        <v>866.7</v>
      </c>
      <c r="P18" s="441">
        <v>46</v>
      </c>
      <c r="Q18" s="442">
        <v>-2.1</v>
      </c>
      <c r="R18" s="441">
        <v>34</v>
      </c>
      <c r="S18" s="442">
        <v>161.5</v>
      </c>
      <c r="T18" s="228">
        <v>122</v>
      </c>
      <c r="U18" s="96">
        <v>-44.8</v>
      </c>
      <c r="V18" s="228">
        <v>41</v>
      </c>
      <c r="W18" s="96">
        <v>-46.8</v>
      </c>
      <c r="X18" s="228">
        <v>2</v>
      </c>
      <c r="Y18" s="96">
        <v>-87.5</v>
      </c>
      <c r="Z18" s="228">
        <v>19</v>
      </c>
      <c r="AA18" s="96">
        <v>-62.7</v>
      </c>
      <c r="AB18" s="416"/>
      <c r="AC18" s="416"/>
      <c r="AD18" s="416"/>
      <c r="AE18" s="416"/>
      <c r="AF18" s="416"/>
      <c r="AG18" s="416"/>
      <c r="AH18" s="416"/>
    </row>
    <row r="19" spans="1:34" ht="22.5" customHeight="1">
      <c r="A19" s="80" t="s">
        <v>111</v>
      </c>
      <c r="B19" s="228">
        <v>176</v>
      </c>
      <c r="C19" s="96">
        <v>-20.399999999999999</v>
      </c>
      <c r="D19" s="228">
        <v>210</v>
      </c>
      <c r="E19" s="96">
        <v>22.8</v>
      </c>
      <c r="F19" s="228">
        <v>50</v>
      </c>
      <c r="G19" s="96">
        <v>51.5</v>
      </c>
      <c r="H19" s="228">
        <v>24</v>
      </c>
      <c r="I19" s="96">
        <v>20</v>
      </c>
      <c r="J19" s="228">
        <v>7</v>
      </c>
      <c r="K19" s="96">
        <v>-41.7</v>
      </c>
      <c r="L19" s="228">
        <v>87</v>
      </c>
      <c r="M19" s="96">
        <v>20.8</v>
      </c>
      <c r="N19" s="441">
        <v>20</v>
      </c>
      <c r="O19" s="442">
        <v>-35.5</v>
      </c>
      <c r="P19" s="441">
        <v>27</v>
      </c>
      <c r="Q19" s="442">
        <v>-3.6</v>
      </c>
      <c r="R19" s="441">
        <v>23</v>
      </c>
      <c r="S19" s="442">
        <v>43.8</v>
      </c>
      <c r="T19" s="228">
        <v>86</v>
      </c>
      <c r="U19" s="96">
        <v>-60.9</v>
      </c>
      <c r="V19" s="228">
        <v>51</v>
      </c>
      <c r="W19" s="96">
        <v>-7.3</v>
      </c>
      <c r="X19" s="228">
        <v>20</v>
      </c>
      <c r="Y19" s="96">
        <v>0</v>
      </c>
      <c r="Z19" s="228">
        <v>30</v>
      </c>
      <c r="AA19" s="96">
        <v>-30.2</v>
      </c>
      <c r="AB19" s="416"/>
      <c r="AC19" s="416"/>
      <c r="AD19" s="416"/>
      <c r="AE19" s="416"/>
      <c r="AF19" s="416"/>
      <c r="AG19" s="416"/>
      <c r="AH19" s="416"/>
    </row>
    <row r="20" spans="1:34" ht="22.5" customHeight="1">
      <c r="A20" s="80" t="s">
        <v>112</v>
      </c>
      <c r="B20" s="228">
        <v>140</v>
      </c>
      <c r="C20" s="96">
        <v>-20.9</v>
      </c>
      <c r="D20" s="228">
        <v>189</v>
      </c>
      <c r="E20" s="96">
        <v>-13.7</v>
      </c>
      <c r="F20" s="228">
        <v>59</v>
      </c>
      <c r="G20" s="96">
        <v>-3.3</v>
      </c>
      <c r="H20" s="228">
        <v>20</v>
      </c>
      <c r="I20" s="96">
        <v>185.7</v>
      </c>
      <c r="J20" s="228">
        <v>19</v>
      </c>
      <c r="K20" s="96">
        <v>11.8</v>
      </c>
      <c r="L20" s="228">
        <v>60</v>
      </c>
      <c r="M20" s="96">
        <v>-14.3</v>
      </c>
      <c r="N20" s="441">
        <v>47</v>
      </c>
      <c r="O20" s="442">
        <v>20.5</v>
      </c>
      <c r="P20" s="441">
        <v>36</v>
      </c>
      <c r="Q20" s="442">
        <v>16.100000000000001</v>
      </c>
      <c r="R20" s="441">
        <v>10</v>
      </c>
      <c r="S20" s="442">
        <v>-61.5</v>
      </c>
      <c r="T20" s="228">
        <v>106</v>
      </c>
      <c r="U20" s="96">
        <v>-30.7</v>
      </c>
      <c r="V20" s="228">
        <v>79</v>
      </c>
      <c r="W20" s="96">
        <v>-3.7</v>
      </c>
      <c r="X20" s="228">
        <v>11</v>
      </c>
      <c r="Y20" s="96">
        <v>-38.9</v>
      </c>
      <c r="Z20" s="228">
        <v>27</v>
      </c>
      <c r="AA20" s="96">
        <v>58.8</v>
      </c>
      <c r="AB20" s="416"/>
      <c r="AC20" s="416"/>
      <c r="AD20" s="416"/>
      <c r="AE20" s="416"/>
      <c r="AF20" s="416"/>
      <c r="AG20" s="416"/>
      <c r="AH20" s="416"/>
    </row>
    <row r="21" spans="1:34" ht="22.5" customHeight="1">
      <c r="A21" s="103" t="s">
        <v>113</v>
      </c>
      <c r="B21" s="228">
        <v>151</v>
      </c>
      <c r="C21" s="96">
        <v>15.3</v>
      </c>
      <c r="D21" s="228">
        <v>199</v>
      </c>
      <c r="E21" s="96">
        <v>1</v>
      </c>
      <c r="F21" s="228">
        <v>32</v>
      </c>
      <c r="G21" s="96">
        <v>-11.1</v>
      </c>
      <c r="H21" s="228">
        <v>12</v>
      </c>
      <c r="I21" s="96">
        <v>0</v>
      </c>
      <c r="J21" s="228">
        <v>24</v>
      </c>
      <c r="K21" s="96">
        <v>140</v>
      </c>
      <c r="L21" s="228">
        <v>71</v>
      </c>
      <c r="M21" s="96">
        <v>7.6</v>
      </c>
      <c r="N21" s="441">
        <v>59</v>
      </c>
      <c r="O21" s="442">
        <v>-33.700000000000003</v>
      </c>
      <c r="P21" s="441">
        <v>50</v>
      </c>
      <c r="Q21" s="442">
        <v>8.6999999999999993</v>
      </c>
      <c r="R21" s="441">
        <v>24</v>
      </c>
      <c r="S21" s="442">
        <v>4.3</v>
      </c>
      <c r="T21" s="228">
        <v>85</v>
      </c>
      <c r="U21" s="96">
        <v>-52</v>
      </c>
      <c r="V21" s="228">
        <v>43</v>
      </c>
      <c r="W21" s="96">
        <v>-46.3</v>
      </c>
      <c r="X21" s="228">
        <v>4</v>
      </c>
      <c r="Y21" s="96">
        <v>-73.3</v>
      </c>
      <c r="Z21" s="228">
        <v>14</v>
      </c>
      <c r="AA21" s="96">
        <v>-68.900000000000006</v>
      </c>
      <c r="AB21" s="416"/>
      <c r="AC21" s="416"/>
      <c r="AD21" s="416"/>
      <c r="AE21" s="416"/>
      <c r="AF21" s="416"/>
      <c r="AG21" s="416"/>
      <c r="AH21" s="416"/>
    </row>
    <row r="22" spans="1:34" ht="22.5" customHeight="1">
      <c r="A22" s="67" t="s">
        <v>114</v>
      </c>
      <c r="B22" s="199">
        <v>222</v>
      </c>
      <c r="C22" s="197">
        <v>-7.5</v>
      </c>
      <c r="D22" s="199">
        <v>158</v>
      </c>
      <c r="E22" s="197">
        <v>-11.2</v>
      </c>
      <c r="F22" s="199">
        <v>45</v>
      </c>
      <c r="G22" s="197">
        <v>0</v>
      </c>
      <c r="H22" s="199">
        <v>14</v>
      </c>
      <c r="I22" s="197">
        <v>-17.600000000000001</v>
      </c>
      <c r="J22" s="199">
        <v>11</v>
      </c>
      <c r="K22" s="197">
        <v>37.5</v>
      </c>
      <c r="L22" s="199">
        <v>93</v>
      </c>
      <c r="M22" s="197">
        <v>-3.1</v>
      </c>
      <c r="N22" s="199">
        <v>32</v>
      </c>
      <c r="O22" s="443">
        <v>45.5</v>
      </c>
      <c r="P22" s="199">
        <v>33</v>
      </c>
      <c r="Q22" s="443">
        <v>22.2</v>
      </c>
      <c r="R22" s="199">
        <v>13</v>
      </c>
      <c r="S22" s="443">
        <v>-27.8</v>
      </c>
      <c r="T22" s="199">
        <v>75</v>
      </c>
      <c r="U22" s="197">
        <v>-37</v>
      </c>
      <c r="V22" s="199">
        <v>51</v>
      </c>
      <c r="W22" s="197">
        <v>-1.9</v>
      </c>
      <c r="X22" s="199">
        <v>12</v>
      </c>
      <c r="Y22" s="197">
        <v>-42.9</v>
      </c>
      <c r="Z22" s="199">
        <v>23</v>
      </c>
      <c r="AA22" s="197">
        <v>-17.899999999999999</v>
      </c>
      <c r="AB22" s="416"/>
      <c r="AC22" s="416"/>
      <c r="AD22" s="416"/>
      <c r="AE22" s="416"/>
      <c r="AF22" s="416"/>
      <c r="AG22" s="416"/>
      <c r="AH22" s="416"/>
    </row>
    <row r="23" spans="1:34" ht="22.5" customHeight="1">
      <c r="A23" s="80" t="s">
        <v>191</v>
      </c>
      <c r="B23" s="187">
        <v>124</v>
      </c>
      <c r="C23" s="121">
        <v>-36.700000000000003</v>
      </c>
      <c r="D23" s="187">
        <v>172</v>
      </c>
      <c r="E23" s="121">
        <v>-16.5</v>
      </c>
      <c r="F23" s="187">
        <v>59</v>
      </c>
      <c r="G23" s="121">
        <v>103.4</v>
      </c>
      <c r="H23" s="187">
        <v>12</v>
      </c>
      <c r="I23" s="121">
        <v>0</v>
      </c>
      <c r="J23" s="187">
        <v>17</v>
      </c>
      <c r="K23" s="121">
        <v>-32</v>
      </c>
      <c r="L23" s="187">
        <v>46</v>
      </c>
      <c r="M23" s="121">
        <v>-37</v>
      </c>
      <c r="N23" s="444">
        <v>41</v>
      </c>
      <c r="O23" s="445">
        <v>0</v>
      </c>
      <c r="P23" s="444">
        <v>46</v>
      </c>
      <c r="Q23" s="445">
        <v>53.3</v>
      </c>
      <c r="R23" s="444">
        <v>14</v>
      </c>
      <c r="S23" s="445">
        <v>0</v>
      </c>
      <c r="T23" s="187">
        <v>74</v>
      </c>
      <c r="U23" s="121">
        <v>-36.799999999999997</v>
      </c>
      <c r="V23" s="187">
        <v>47</v>
      </c>
      <c r="W23" s="121">
        <v>-38.200000000000003</v>
      </c>
      <c r="X23" s="187">
        <v>21</v>
      </c>
      <c r="Y23" s="121">
        <v>200</v>
      </c>
      <c r="Z23" s="187">
        <v>18</v>
      </c>
      <c r="AA23" s="121">
        <v>-33.299999999999997</v>
      </c>
      <c r="AB23" s="416"/>
      <c r="AC23" s="416"/>
      <c r="AD23" s="416"/>
      <c r="AE23" s="416"/>
      <c r="AF23" s="416"/>
      <c r="AG23" s="416"/>
      <c r="AH23" s="416"/>
    </row>
    <row r="24" spans="1:34" ht="22.5" customHeight="1">
      <c r="A24" s="80" t="s">
        <v>104</v>
      </c>
      <c r="B24" s="187">
        <v>128</v>
      </c>
      <c r="C24" s="121">
        <v>5.8</v>
      </c>
      <c r="D24" s="187">
        <v>206</v>
      </c>
      <c r="E24" s="121">
        <v>13.2</v>
      </c>
      <c r="F24" s="187">
        <v>24</v>
      </c>
      <c r="G24" s="121">
        <v>-33.299999999999997</v>
      </c>
      <c r="H24" s="187">
        <v>18</v>
      </c>
      <c r="I24" s="121">
        <v>63.6</v>
      </c>
      <c r="J24" s="187">
        <v>12</v>
      </c>
      <c r="K24" s="121">
        <v>100</v>
      </c>
      <c r="L24" s="187">
        <v>70</v>
      </c>
      <c r="M24" s="121">
        <v>-4.0999999999999996</v>
      </c>
      <c r="N24" s="444">
        <v>34</v>
      </c>
      <c r="O24" s="445">
        <v>-56.4</v>
      </c>
      <c r="P24" s="444">
        <v>40</v>
      </c>
      <c r="Q24" s="445">
        <v>-20</v>
      </c>
      <c r="R24" s="444">
        <v>13</v>
      </c>
      <c r="S24" s="445">
        <v>-35</v>
      </c>
      <c r="T24" s="187">
        <v>68</v>
      </c>
      <c r="U24" s="121">
        <v>-66.8</v>
      </c>
      <c r="V24" s="187">
        <v>39</v>
      </c>
      <c r="W24" s="121">
        <v>-39.1</v>
      </c>
      <c r="X24" s="187">
        <v>4</v>
      </c>
      <c r="Y24" s="121">
        <v>-33.299999999999997</v>
      </c>
      <c r="Z24" s="187">
        <v>19</v>
      </c>
      <c r="AA24" s="121">
        <v>-45.7</v>
      </c>
      <c r="AB24" s="416"/>
      <c r="AC24" s="416"/>
      <c r="AD24" s="416"/>
      <c r="AE24" s="416"/>
      <c r="AF24" s="416"/>
      <c r="AG24" s="416"/>
      <c r="AH24" s="416"/>
    </row>
    <row r="25" spans="1:34" ht="22.5" customHeight="1">
      <c r="A25" s="80" t="s">
        <v>105</v>
      </c>
      <c r="B25" s="187">
        <v>180</v>
      </c>
      <c r="C25" s="121">
        <v>20</v>
      </c>
      <c r="D25" s="187">
        <v>158</v>
      </c>
      <c r="E25" s="121">
        <v>-3.1</v>
      </c>
      <c r="F25" s="187">
        <v>43</v>
      </c>
      <c r="G25" s="121">
        <v>-15.7</v>
      </c>
      <c r="H25" s="187">
        <v>7</v>
      </c>
      <c r="I25" s="121">
        <v>-50</v>
      </c>
      <c r="J25" s="187">
        <v>14</v>
      </c>
      <c r="K25" s="121">
        <v>180</v>
      </c>
      <c r="L25" s="187">
        <v>57</v>
      </c>
      <c r="M25" s="121">
        <v>-38</v>
      </c>
      <c r="N25" s="444">
        <v>27</v>
      </c>
      <c r="O25" s="445">
        <v>12.5</v>
      </c>
      <c r="P25" s="444">
        <v>55</v>
      </c>
      <c r="Q25" s="445">
        <v>103.7</v>
      </c>
      <c r="R25" s="444">
        <v>14</v>
      </c>
      <c r="S25" s="445">
        <v>-17.600000000000001</v>
      </c>
      <c r="T25" s="187">
        <v>107</v>
      </c>
      <c r="U25" s="121">
        <v>-2.7</v>
      </c>
      <c r="V25" s="187">
        <v>44</v>
      </c>
      <c r="W25" s="121">
        <v>-26.7</v>
      </c>
      <c r="X25" s="187">
        <v>17</v>
      </c>
      <c r="Y25" s="121">
        <v>-37</v>
      </c>
      <c r="Z25" s="187">
        <v>14</v>
      </c>
      <c r="AA25" s="121">
        <v>-68.2</v>
      </c>
      <c r="AB25" s="416"/>
      <c r="AC25" s="416"/>
      <c r="AD25" s="416"/>
      <c r="AE25" s="416"/>
      <c r="AF25" s="416"/>
      <c r="AG25" s="416"/>
      <c r="AH25" s="416"/>
    </row>
    <row r="26" spans="1:34" ht="22.5" customHeight="1">
      <c r="A26" s="80" t="s">
        <v>106</v>
      </c>
      <c r="B26" s="187">
        <v>142</v>
      </c>
      <c r="C26" s="121">
        <v>-38.799999999999997</v>
      </c>
      <c r="D26" s="187">
        <v>142</v>
      </c>
      <c r="E26" s="121">
        <v>-33.299999999999997</v>
      </c>
      <c r="F26" s="187">
        <v>35</v>
      </c>
      <c r="G26" s="121">
        <v>2.9</v>
      </c>
      <c r="H26" s="187">
        <v>18</v>
      </c>
      <c r="I26" s="121">
        <v>80</v>
      </c>
      <c r="J26" s="187">
        <v>15</v>
      </c>
      <c r="K26" s="121">
        <v>-11.8</v>
      </c>
      <c r="L26" s="187">
        <v>55</v>
      </c>
      <c r="M26" s="121">
        <v>-16.7</v>
      </c>
      <c r="N26" s="444">
        <v>40</v>
      </c>
      <c r="O26" s="445">
        <v>8.1</v>
      </c>
      <c r="P26" s="444">
        <v>39</v>
      </c>
      <c r="Q26" s="445">
        <v>44.4</v>
      </c>
      <c r="R26" s="444">
        <v>13</v>
      </c>
      <c r="S26" s="445">
        <v>-45.8</v>
      </c>
      <c r="T26" s="187">
        <v>74</v>
      </c>
      <c r="U26" s="121">
        <v>-45.6</v>
      </c>
      <c r="V26" s="187">
        <v>45</v>
      </c>
      <c r="W26" s="121">
        <v>-47.1</v>
      </c>
      <c r="X26" s="187">
        <v>35</v>
      </c>
      <c r="Y26" s="121">
        <v>191.7</v>
      </c>
      <c r="Z26" s="187">
        <v>13</v>
      </c>
      <c r="AA26" s="121">
        <v>-62.9</v>
      </c>
      <c r="AB26" s="416"/>
      <c r="AC26" s="416"/>
      <c r="AD26" s="416"/>
      <c r="AE26" s="416"/>
      <c r="AF26" s="416"/>
      <c r="AG26" s="416"/>
      <c r="AH26" s="416"/>
    </row>
    <row r="27" spans="1:34" ht="22.5" customHeight="1">
      <c r="A27" s="74" t="s">
        <v>107</v>
      </c>
      <c r="B27" s="187">
        <v>214</v>
      </c>
      <c r="C27" s="121">
        <v>21.6</v>
      </c>
      <c r="D27" s="187">
        <v>181</v>
      </c>
      <c r="E27" s="121">
        <v>-2.2000000000000002</v>
      </c>
      <c r="F27" s="187">
        <v>44</v>
      </c>
      <c r="G27" s="121">
        <v>46.7</v>
      </c>
      <c r="H27" s="187">
        <v>20</v>
      </c>
      <c r="I27" s="121">
        <v>33.299999999999997</v>
      </c>
      <c r="J27" s="187">
        <v>11</v>
      </c>
      <c r="K27" s="121">
        <v>-8.3000000000000007</v>
      </c>
      <c r="L27" s="187">
        <v>58</v>
      </c>
      <c r="M27" s="121">
        <v>-12.1</v>
      </c>
      <c r="N27" s="444">
        <v>40</v>
      </c>
      <c r="O27" s="445">
        <v>-50.6</v>
      </c>
      <c r="P27" s="444">
        <v>46</v>
      </c>
      <c r="Q27" s="445">
        <v>0</v>
      </c>
      <c r="R27" s="444">
        <v>27</v>
      </c>
      <c r="S27" s="445">
        <v>-12.9</v>
      </c>
      <c r="T27" s="187">
        <v>104</v>
      </c>
      <c r="U27" s="121">
        <v>-47.5</v>
      </c>
      <c r="V27" s="187">
        <v>54</v>
      </c>
      <c r="W27" s="121">
        <v>-10</v>
      </c>
      <c r="X27" s="187">
        <v>1</v>
      </c>
      <c r="Y27" s="121">
        <v>-83.3</v>
      </c>
      <c r="Z27" s="187">
        <v>27</v>
      </c>
      <c r="AA27" s="121">
        <v>-10</v>
      </c>
      <c r="AB27" s="416"/>
      <c r="AC27" s="416"/>
      <c r="AD27" s="416"/>
      <c r="AE27" s="416"/>
      <c r="AF27" s="416"/>
      <c r="AG27" s="416"/>
      <c r="AH27" s="416"/>
    </row>
    <row r="28" spans="1:34" ht="22.5" customHeight="1">
      <c r="A28" s="74" t="s">
        <v>108</v>
      </c>
      <c r="B28" s="187">
        <v>210</v>
      </c>
      <c r="C28" s="121">
        <v>1</v>
      </c>
      <c r="D28" s="187">
        <v>156</v>
      </c>
      <c r="E28" s="121">
        <v>-8.1999999999999993</v>
      </c>
      <c r="F28" s="187">
        <v>40</v>
      </c>
      <c r="G28" s="121">
        <v>-23.1</v>
      </c>
      <c r="H28" s="187">
        <v>10</v>
      </c>
      <c r="I28" s="121">
        <v>-67.7</v>
      </c>
      <c r="J28" s="187">
        <v>10</v>
      </c>
      <c r="K28" s="121">
        <v>11.1</v>
      </c>
      <c r="L28" s="187">
        <v>67</v>
      </c>
      <c r="M28" s="121">
        <v>-34.299999999999997</v>
      </c>
      <c r="N28" s="444">
        <v>18</v>
      </c>
      <c r="O28" s="121">
        <v>-43.8</v>
      </c>
      <c r="P28" s="444">
        <v>38</v>
      </c>
      <c r="Q28" s="121">
        <v>-2.6</v>
      </c>
      <c r="R28" s="444">
        <v>11</v>
      </c>
      <c r="S28" s="121">
        <v>-8.3000000000000007</v>
      </c>
      <c r="T28" s="187">
        <v>136</v>
      </c>
      <c r="U28" s="121">
        <v>23.6</v>
      </c>
      <c r="V28" s="187">
        <v>47</v>
      </c>
      <c r="W28" s="121">
        <v>-7.8</v>
      </c>
      <c r="X28" s="187">
        <v>5</v>
      </c>
      <c r="Y28" s="121">
        <v>-72.2</v>
      </c>
      <c r="Z28" s="187">
        <v>12</v>
      </c>
      <c r="AA28" s="121">
        <v>-72.7</v>
      </c>
      <c r="AB28" s="416"/>
      <c r="AC28" s="416"/>
      <c r="AD28" s="416"/>
      <c r="AE28" s="416"/>
      <c r="AF28" s="416"/>
      <c r="AG28" s="416"/>
      <c r="AH28" s="416"/>
    </row>
    <row r="29" spans="1:34" ht="22.5" customHeight="1">
      <c r="A29" s="74" t="s">
        <v>109</v>
      </c>
      <c r="B29" s="187">
        <v>126</v>
      </c>
      <c r="C29" s="121">
        <v>-13.1</v>
      </c>
      <c r="D29" s="187">
        <v>145</v>
      </c>
      <c r="E29" s="121">
        <v>-17.100000000000001</v>
      </c>
      <c r="F29" s="187">
        <v>31</v>
      </c>
      <c r="G29" s="121">
        <v>-13.9</v>
      </c>
      <c r="H29" s="187">
        <v>26</v>
      </c>
      <c r="I29" s="121">
        <v>30</v>
      </c>
      <c r="J29" s="187">
        <v>14</v>
      </c>
      <c r="K29" s="121">
        <v>7.7</v>
      </c>
      <c r="L29" s="187">
        <v>50</v>
      </c>
      <c r="M29" s="121">
        <v>-28.6</v>
      </c>
      <c r="N29" s="444">
        <v>24</v>
      </c>
      <c r="O29" s="121">
        <v>-38.5</v>
      </c>
      <c r="P29" s="444">
        <v>46</v>
      </c>
      <c r="Q29" s="121">
        <v>39.4</v>
      </c>
      <c r="R29" s="444">
        <v>15</v>
      </c>
      <c r="S29" s="121">
        <v>66.7</v>
      </c>
      <c r="T29" s="187">
        <v>76</v>
      </c>
      <c r="U29" s="121">
        <v>-26.9</v>
      </c>
      <c r="V29" s="187">
        <v>48</v>
      </c>
      <c r="W29" s="121">
        <v>-53.8</v>
      </c>
      <c r="X29" s="187">
        <v>24</v>
      </c>
      <c r="Y29" s="121">
        <v>200</v>
      </c>
      <c r="Z29" s="187">
        <v>13</v>
      </c>
      <c r="AA29" s="121">
        <v>-65.8</v>
      </c>
      <c r="AB29" s="416"/>
      <c r="AC29" s="416"/>
      <c r="AD29" s="416"/>
      <c r="AE29" s="416"/>
      <c r="AF29" s="416"/>
      <c r="AG29" s="416"/>
      <c r="AH29" s="416"/>
    </row>
    <row r="30" spans="1:34" ht="22.5" customHeight="1">
      <c r="A30" s="80" t="s">
        <v>110</v>
      </c>
      <c r="B30" s="191">
        <v>104</v>
      </c>
      <c r="C30" s="129">
        <v>-14.8</v>
      </c>
      <c r="D30" s="191">
        <v>164</v>
      </c>
      <c r="E30" s="129">
        <v>-3</v>
      </c>
      <c r="F30" s="191">
        <v>50</v>
      </c>
      <c r="G30" s="129">
        <v>138.1</v>
      </c>
      <c r="H30" s="191">
        <v>18</v>
      </c>
      <c r="I30" s="129">
        <v>-10</v>
      </c>
      <c r="J30" s="191">
        <v>13</v>
      </c>
      <c r="K30" s="129">
        <v>116.7</v>
      </c>
      <c r="L30" s="191">
        <v>62</v>
      </c>
      <c r="M30" s="129">
        <v>1.6</v>
      </c>
      <c r="N30" s="446">
        <v>23</v>
      </c>
      <c r="O30" s="129">
        <v>-60.3</v>
      </c>
      <c r="P30" s="446">
        <v>69</v>
      </c>
      <c r="Q30" s="129">
        <v>50</v>
      </c>
      <c r="R30" s="446">
        <v>45</v>
      </c>
      <c r="S30" s="129">
        <v>32.4</v>
      </c>
      <c r="T30" s="191">
        <v>77</v>
      </c>
      <c r="U30" s="129">
        <v>-36.9</v>
      </c>
      <c r="V30" s="191">
        <v>48</v>
      </c>
      <c r="W30" s="129">
        <v>17.100000000000001</v>
      </c>
      <c r="X30" s="191">
        <v>5</v>
      </c>
      <c r="Y30" s="129">
        <v>150</v>
      </c>
      <c r="Z30" s="191">
        <v>12</v>
      </c>
      <c r="AA30" s="129">
        <v>-36.799999999999997</v>
      </c>
      <c r="AB30" s="416"/>
      <c r="AC30" s="416"/>
      <c r="AD30" s="416"/>
      <c r="AE30" s="416"/>
      <c r="AF30" s="416"/>
      <c r="AG30" s="416"/>
      <c r="AH30" s="416"/>
    </row>
    <row r="31" spans="1:34" ht="22.5" customHeight="1">
      <c r="A31" s="136" t="s">
        <v>116</v>
      </c>
      <c r="B31" s="187">
        <v>150</v>
      </c>
      <c r="C31" s="121">
        <v>-14.8</v>
      </c>
      <c r="D31" s="187">
        <v>113</v>
      </c>
      <c r="E31" s="121">
        <v>-46.2</v>
      </c>
      <c r="F31" s="187">
        <v>33</v>
      </c>
      <c r="G31" s="121">
        <v>-34</v>
      </c>
      <c r="H31" s="187">
        <v>12</v>
      </c>
      <c r="I31" s="121">
        <v>-50</v>
      </c>
      <c r="J31" s="187">
        <v>9</v>
      </c>
      <c r="K31" s="121">
        <v>28.6</v>
      </c>
      <c r="L31" s="187">
        <v>63</v>
      </c>
      <c r="M31" s="121">
        <v>-27.6</v>
      </c>
      <c r="N31" s="444">
        <v>8</v>
      </c>
      <c r="O31" s="121">
        <v>-60</v>
      </c>
      <c r="P31" s="444">
        <v>35</v>
      </c>
      <c r="Q31" s="121">
        <v>29.6</v>
      </c>
      <c r="R31" s="444">
        <v>19</v>
      </c>
      <c r="S31" s="121">
        <v>-17.399999999999999</v>
      </c>
      <c r="T31" s="187">
        <v>98</v>
      </c>
      <c r="U31" s="121">
        <v>14</v>
      </c>
      <c r="V31" s="187">
        <v>18</v>
      </c>
      <c r="W31" s="121">
        <v>-64.7</v>
      </c>
      <c r="X31" s="187">
        <v>8</v>
      </c>
      <c r="Y31" s="121">
        <v>-60</v>
      </c>
      <c r="Z31" s="187">
        <v>14</v>
      </c>
      <c r="AA31" s="121">
        <v>-53.3</v>
      </c>
      <c r="AB31" s="416"/>
      <c r="AC31" s="162"/>
      <c r="AD31" s="20"/>
      <c r="AE31" s="20"/>
      <c r="AF31" s="20"/>
      <c r="AG31" s="416"/>
      <c r="AH31" s="416"/>
    </row>
    <row r="32" spans="1:34" ht="22.5" customHeight="1">
      <c r="A32" s="137" t="s">
        <v>112</v>
      </c>
      <c r="B32" s="187">
        <v>100</v>
      </c>
      <c r="C32" s="121">
        <v>-28.6</v>
      </c>
      <c r="D32" s="187">
        <v>121</v>
      </c>
      <c r="E32" s="121">
        <v>-36</v>
      </c>
      <c r="F32" s="187">
        <v>28</v>
      </c>
      <c r="G32" s="121">
        <v>-52.5</v>
      </c>
      <c r="H32" s="187">
        <v>17</v>
      </c>
      <c r="I32" s="121">
        <v>-15</v>
      </c>
      <c r="J32" s="187">
        <v>13</v>
      </c>
      <c r="K32" s="121">
        <v>-31.6</v>
      </c>
      <c r="L32" s="187">
        <v>55</v>
      </c>
      <c r="M32" s="121">
        <v>-8.3000000000000007</v>
      </c>
      <c r="N32" s="444">
        <v>31</v>
      </c>
      <c r="O32" s="121">
        <v>-34</v>
      </c>
      <c r="P32" s="444">
        <v>46</v>
      </c>
      <c r="Q32" s="121">
        <v>27.8</v>
      </c>
      <c r="R32" s="444">
        <v>34</v>
      </c>
      <c r="S32" s="121">
        <v>240</v>
      </c>
      <c r="T32" s="187">
        <v>83</v>
      </c>
      <c r="U32" s="121">
        <v>-21.7</v>
      </c>
      <c r="V32" s="187">
        <v>20</v>
      </c>
      <c r="W32" s="121">
        <v>-74.7</v>
      </c>
      <c r="X32" s="187">
        <v>16</v>
      </c>
      <c r="Y32" s="121">
        <v>45.5</v>
      </c>
      <c r="Z32" s="187">
        <v>13</v>
      </c>
      <c r="AA32" s="121">
        <v>-51.9</v>
      </c>
      <c r="AB32" s="454"/>
      <c r="AC32" s="455"/>
      <c r="AD32" s="401"/>
      <c r="AE32" s="401"/>
      <c r="AF32" s="416"/>
      <c r="AG32" s="416"/>
      <c r="AH32" s="416"/>
    </row>
    <row r="33" spans="1:33" ht="22.5" customHeight="1">
      <c r="A33" s="103" t="s">
        <v>113</v>
      </c>
      <c r="B33" s="183">
        <v>149</v>
      </c>
      <c r="C33" s="148">
        <v>-1.3</v>
      </c>
      <c r="D33" s="183">
        <v>186</v>
      </c>
      <c r="E33" s="148">
        <v>-6.5</v>
      </c>
      <c r="F33" s="183">
        <v>32</v>
      </c>
      <c r="G33" s="148">
        <v>0</v>
      </c>
      <c r="H33" s="183">
        <v>20</v>
      </c>
      <c r="I33" s="148">
        <v>66.7</v>
      </c>
      <c r="J33" s="183">
        <v>6</v>
      </c>
      <c r="K33" s="148">
        <v>-75</v>
      </c>
      <c r="L33" s="183">
        <v>52</v>
      </c>
      <c r="M33" s="148">
        <v>-26.8</v>
      </c>
      <c r="N33" s="447">
        <v>31</v>
      </c>
      <c r="O33" s="148">
        <v>-47.5</v>
      </c>
      <c r="P33" s="447">
        <v>63</v>
      </c>
      <c r="Q33" s="148">
        <v>26</v>
      </c>
      <c r="R33" s="447">
        <v>13</v>
      </c>
      <c r="S33" s="148">
        <v>-45.8</v>
      </c>
      <c r="T33" s="183">
        <v>72</v>
      </c>
      <c r="U33" s="148">
        <v>-15.3</v>
      </c>
      <c r="V33" s="183">
        <v>56</v>
      </c>
      <c r="W33" s="148">
        <v>30.2</v>
      </c>
      <c r="X33" s="183">
        <v>2</v>
      </c>
      <c r="Y33" s="148">
        <v>-50</v>
      </c>
      <c r="Z33" s="183">
        <v>5</v>
      </c>
      <c r="AA33" s="148">
        <v>-64.3</v>
      </c>
      <c r="AB33" s="453"/>
      <c r="AC33" s="453"/>
      <c r="AD33" s="453"/>
      <c r="AE33" s="453"/>
      <c r="AF33" s="453"/>
      <c r="AG33" s="453"/>
    </row>
    <row r="34" spans="1:33" ht="22.5" customHeight="1">
      <c r="A34" s="180" t="s">
        <v>114</v>
      </c>
      <c r="B34" s="422">
        <v>144</v>
      </c>
      <c r="C34" s="427">
        <v>-35.1</v>
      </c>
      <c r="D34" s="422">
        <v>85</v>
      </c>
      <c r="E34" s="167">
        <v>-46.2</v>
      </c>
      <c r="F34" s="426">
        <v>43</v>
      </c>
      <c r="G34" s="427">
        <v>-4.4000000000000004</v>
      </c>
      <c r="H34" s="422">
        <v>15</v>
      </c>
      <c r="I34" s="167">
        <v>7.1</v>
      </c>
      <c r="J34" s="426">
        <v>10</v>
      </c>
      <c r="K34" s="427">
        <v>-9.1</v>
      </c>
      <c r="L34" s="422">
        <v>49</v>
      </c>
      <c r="M34" s="167">
        <v>-47.3</v>
      </c>
      <c r="N34" s="426">
        <v>8</v>
      </c>
      <c r="O34" s="427">
        <v>-75</v>
      </c>
      <c r="P34" s="422">
        <v>64</v>
      </c>
      <c r="Q34" s="167">
        <v>93.9</v>
      </c>
      <c r="R34" s="426">
        <v>12</v>
      </c>
      <c r="S34" s="427">
        <v>-7.7</v>
      </c>
      <c r="T34" s="422">
        <v>76</v>
      </c>
      <c r="U34" s="167">
        <v>1.3</v>
      </c>
      <c r="V34" s="426">
        <v>28</v>
      </c>
      <c r="W34" s="427">
        <v>-45.1</v>
      </c>
      <c r="X34" s="422">
        <v>5</v>
      </c>
      <c r="Y34" s="167">
        <v>-58.3</v>
      </c>
      <c r="Z34" s="426">
        <v>2</v>
      </c>
      <c r="AA34" s="167">
        <v>-91.3</v>
      </c>
    </row>
    <row r="35" spans="1:33" s="2" customFormat="1" ht="18.75" customHeight="1">
      <c r="A35" s="449"/>
      <c r="B35" s="449"/>
      <c r="C35" s="449"/>
      <c r="D35" s="449"/>
      <c r="E35" s="449"/>
      <c r="F35" s="449"/>
      <c r="G35" s="449"/>
      <c r="H35" s="449"/>
      <c r="I35" s="449"/>
      <c r="J35" s="449"/>
      <c r="K35" s="449"/>
      <c r="L35" s="449"/>
      <c r="M35" s="449"/>
      <c r="N35" s="449"/>
      <c r="O35" s="449"/>
      <c r="P35" s="449"/>
      <c r="Q35" s="449"/>
      <c r="R35" s="449"/>
      <c r="S35" s="448"/>
      <c r="T35" s="448"/>
      <c r="U35" s="448"/>
      <c r="V35" s="448"/>
      <c r="W35" s="448"/>
      <c r="X35" s="448"/>
      <c r="Y35" s="448"/>
      <c r="Z35" s="448"/>
      <c r="AA35" s="448"/>
      <c r="AB35" s="174"/>
      <c r="AC35" s="175"/>
      <c r="AD35" s="176"/>
      <c r="AE35" s="176"/>
      <c r="AF35" s="176"/>
    </row>
    <row r="36" spans="1:33" s="2" customFormat="1" ht="18.75" customHeight="1">
      <c r="A36"/>
      <c r="B36"/>
      <c r="C36"/>
      <c r="D36"/>
      <c r="E36"/>
      <c r="F36"/>
      <c r="G36"/>
      <c r="H36"/>
      <c r="I36"/>
      <c r="J36"/>
      <c r="K36"/>
      <c r="L36"/>
      <c r="M36"/>
      <c r="N36"/>
      <c r="O36"/>
      <c r="P36"/>
      <c r="Q36"/>
      <c r="R36"/>
      <c r="S36"/>
      <c r="T36"/>
      <c r="U36"/>
      <c r="V36"/>
      <c r="W36"/>
      <c r="X36"/>
      <c r="Y36"/>
      <c r="Z36"/>
      <c r="AA36"/>
      <c r="AB36" s="174"/>
      <c r="AC36" s="175"/>
      <c r="AD36" s="176"/>
      <c r="AE36" s="176"/>
      <c r="AF36" s="176"/>
    </row>
    <row r="37" spans="1:33">
      <c r="P37" s="173"/>
      <c r="Q37" s="450"/>
      <c r="R37" s="416"/>
      <c r="S37" s="416"/>
      <c r="T37" s="173"/>
      <c r="U37" s="450"/>
      <c r="V37" s="173"/>
      <c r="W37" s="450"/>
    </row>
    <row r="38" spans="1:33">
      <c r="P38" s="173"/>
      <c r="Q38" s="450"/>
      <c r="R38" s="416"/>
      <c r="S38" s="416"/>
      <c r="T38" s="173"/>
      <c r="U38" s="450"/>
      <c r="V38" s="173"/>
      <c r="W38" s="450"/>
    </row>
    <row r="39" spans="1:33">
      <c r="P39" s="173"/>
      <c r="Q39" s="450"/>
      <c r="R39" s="416"/>
      <c r="S39" s="416"/>
      <c r="T39" s="173"/>
      <c r="U39" s="450"/>
      <c r="V39" s="173"/>
      <c r="W39" s="450"/>
    </row>
    <row r="40" spans="1:33">
      <c r="P40" s="451"/>
      <c r="Q40" s="452"/>
      <c r="R40" s="416"/>
      <c r="S40" s="416"/>
      <c r="T40" s="451"/>
      <c r="U40" s="452"/>
      <c r="V40" s="451"/>
      <c r="W40" s="452"/>
    </row>
    <row r="41" spans="1:33">
      <c r="P41" s="451"/>
      <c r="Q41" s="452"/>
      <c r="R41" s="416"/>
      <c r="S41" s="416"/>
      <c r="T41" s="451"/>
      <c r="U41" s="452"/>
      <c r="V41" s="451"/>
      <c r="W41" s="452"/>
    </row>
    <row r="42" spans="1:33">
      <c r="P42" s="451"/>
      <c r="Q42" s="452"/>
      <c r="R42" s="416"/>
      <c r="S42" s="416"/>
      <c r="T42" s="451"/>
      <c r="U42" s="452"/>
      <c r="V42" s="451"/>
      <c r="W42" s="452"/>
    </row>
    <row r="43" spans="1:33">
      <c r="P43" s="451"/>
      <c r="Q43" s="452"/>
      <c r="R43" s="416"/>
      <c r="S43" s="416"/>
      <c r="T43" s="451"/>
      <c r="U43" s="452"/>
      <c r="V43" s="451"/>
      <c r="W43" s="452"/>
    </row>
    <row r="44" spans="1:33">
      <c r="P44" s="451"/>
      <c r="Q44" s="452"/>
      <c r="R44" s="416"/>
      <c r="S44" s="416"/>
      <c r="T44" s="451"/>
      <c r="U44" s="452"/>
      <c r="V44" s="451"/>
      <c r="W44" s="452"/>
    </row>
    <row r="45" spans="1:33">
      <c r="P45" s="451"/>
      <c r="Q45" s="452"/>
      <c r="R45" s="416"/>
      <c r="S45" s="416"/>
      <c r="T45" s="451"/>
      <c r="U45" s="452"/>
      <c r="V45" s="451"/>
      <c r="W45" s="452"/>
    </row>
    <row r="46" spans="1:33">
      <c r="P46" s="451"/>
      <c r="Q46" s="452"/>
      <c r="R46" s="416"/>
      <c r="S46" s="416"/>
      <c r="T46" s="451"/>
      <c r="U46" s="452"/>
      <c r="V46" s="451"/>
      <c r="W46" s="452"/>
    </row>
    <row r="47" spans="1:33">
      <c r="P47" s="451"/>
      <c r="Q47" s="452"/>
      <c r="R47" s="416"/>
      <c r="S47" s="416"/>
      <c r="T47" s="451"/>
      <c r="U47" s="452"/>
      <c r="V47" s="451"/>
      <c r="W47" s="452"/>
    </row>
    <row r="48" spans="1:33">
      <c r="P48" s="451"/>
      <c r="Q48" s="452"/>
      <c r="R48" s="416"/>
      <c r="S48" s="416"/>
      <c r="T48" s="451"/>
      <c r="U48" s="452"/>
      <c r="V48" s="451"/>
      <c r="W48" s="452"/>
    </row>
    <row r="49" spans="16:23">
      <c r="P49" s="451"/>
      <c r="Q49" s="452"/>
      <c r="R49" s="416"/>
      <c r="S49" s="416"/>
      <c r="T49" s="451"/>
      <c r="U49" s="452"/>
      <c r="V49" s="451"/>
      <c r="W49" s="452"/>
    </row>
    <row r="50" spans="16:23">
      <c r="P50" s="451"/>
      <c r="Q50" s="452"/>
      <c r="R50" s="416"/>
      <c r="S50" s="416"/>
      <c r="T50" s="451"/>
      <c r="U50" s="452"/>
      <c r="V50" s="451"/>
      <c r="W50" s="452"/>
    </row>
    <row r="51" spans="16:23">
      <c r="P51" s="451"/>
      <c r="Q51" s="452"/>
      <c r="R51" s="416"/>
      <c r="S51" s="416"/>
      <c r="T51" s="451"/>
      <c r="U51" s="452"/>
      <c r="V51" s="451"/>
      <c r="W51" s="452"/>
    </row>
    <row r="52" spans="16:23">
      <c r="P52" s="451"/>
      <c r="Q52" s="452"/>
      <c r="R52" s="416"/>
      <c r="S52" s="416"/>
      <c r="T52" s="451"/>
      <c r="U52" s="452"/>
      <c r="V52" s="451"/>
      <c r="W52" s="452"/>
    </row>
    <row r="53" spans="16:23">
      <c r="P53" s="451"/>
      <c r="Q53" s="452"/>
      <c r="R53" s="416"/>
      <c r="S53" s="416"/>
      <c r="T53" s="451"/>
      <c r="U53" s="452"/>
      <c r="V53" s="451"/>
      <c r="W53" s="452"/>
    </row>
    <row r="54" spans="16:23">
      <c r="P54" s="451"/>
      <c r="Q54" s="452"/>
      <c r="R54" s="416"/>
      <c r="S54" s="416"/>
      <c r="T54" s="451"/>
      <c r="U54" s="452"/>
      <c r="V54" s="451"/>
      <c r="W54" s="452"/>
    </row>
    <row r="55" spans="16:23">
      <c r="P55" s="451"/>
      <c r="Q55" s="452"/>
      <c r="R55" s="416"/>
      <c r="S55" s="416"/>
      <c r="T55" s="451"/>
      <c r="U55" s="452"/>
      <c r="V55" s="451"/>
      <c r="W55" s="452"/>
    </row>
    <row r="56" spans="16:23">
      <c r="P56" s="451"/>
      <c r="Q56" s="452"/>
      <c r="R56" s="416"/>
      <c r="S56" s="416"/>
      <c r="T56" s="451"/>
      <c r="U56" s="452"/>
      <c r="V56" s="451"/>
      <c r="W56" s="452"/>
    </row>
    <row r="57" spans="16:23">
      <c r="P57" s="416"/>
      <c r="Q57" s="416"/>
      <c r="R57" s="416"/>
      <c r="S57" s="416"/>
      <c r="T57" s="416"/>
      <c r="U57" s="416"/>
      <c r="V57" s="416"/>
      <c r="W57" s="416"/>
    </row>
  </sheetData>
  <mergeCells count="27">
    <mergeCell ref="A2:AA2"/>
    <mergeCell ref="B4:C4"/>
    <mergeCell ref="D4:E4"/>
    <mergeCell ref="F4:G4"/>
    <mergeCell ref="H4:I4"/>
    <mergeCell ref="J4:K4"/>
    <mergeCell ref="L4:M4"/>
    <mergeCell ref="N4:O4"/>
    <mergeCell ref="P4:Q4"/>
    <mergeCell ref="R4:S4"/>
    <mergeCell ref="T4:U4"/>
    <mergeCell ref="V4:W4"/>
    <mergeCell ref="X4:Y4"/>
    <mergeCell ref="Z4:AA4"/>
    <mergeCell ref="B5:C5"/>
    <mergeCell ref="D5:E5"/>
    <mergeCell ref="F5:G5"/>
    <mergeCell ref="H5:I5"/>
    <mergeCell ref="J5:K5"/>
    <mergeCell ref="L5:M5"/>
    <mergeCell ref="Z5:AA5"/>
    <mergeCell ref="N5:O5"/>
    <mergeCell ref="P5:Q5"/>
    <mergeCell ref="R5:S5"/>
    <mergeCell ref="T5:U5"/>
    <mergeCell ref="V5:W5"/>
    <mergeCell ref="X5:Y5"/>
  </mergeCells>
  <phoneticPr fontId="3"/>
  <pageMargins left="0.55118110236220474" right="0.39370078740157483" top="0.39370078740157483" bottom="0.35433070866141736" header="0.19685039370078741" footer="0.39370078740157483"/>
  <pageSetup paperSize="9" scale="74" orientation="landscape" r:id="rId1"/>
  <headerFooter alignWithMargins="0">
    <oddFooter>&amp;C&amp;13 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T61"/>
  <sheetViews>
    <sheetView showGridLines="0" view="pageBreakPreview" zoomScale="70" zoomScaleNormal="90" zoomScaleSheetLayoutView="70" workbookViewId="0">
      <pane xSplit="1" ySplit="5" topLeftCell="B6" activePane="bottomRight" state="frozen"/>
      <selection activeCell="C50" sqref="C50"/>
      <selection pane="topRight" activeCell="C50" sqref="C50"/>
      <selection pane="bottomLeft" activeCell="C50" sqref="C50"/>
      <selection pane="bottomRight" activeCell="C50" sqref="C50"/>
    </sheetView>
  </sheetViews>
  <sheetFormatPr defaultColWidth="9" defaultRowHeight="13.5"/>
  <cols>
    <col min="1" max="1" width="8.5" style="2" customWidth="1"/>
    <col min="2" max="2" width="6.375" style="2" customWidth="1"/>
    <col min="3" max="3" width="7.125" style="2" customWidth="1"/>
    <col min="4" max="4" width="6.375" style="2" hidden="1" customWidth="1"/>
    <col min="5" max="5" width="7.125" style="2" hidden="1" customWidth="1"/>
    <col min="6" max="6" width="6.375" style="2" customWidth="1"/>
    <col min="7" max="7" width="7.125" style="2" customWidth="1"/>
    <col min="8" max="8" width="6.375" style="2" customWidth="1"/>
    <col min="9" max="9" width="7.125" style="2" customWidth="1"/>
    <col min="10" max="10" width="6.375" style="2" hidden="1" customWidth="1"/>
    <col min="11" max="11" width="7.125" style="2" hidden="1" customWidth="1"/>
    <col min="12" max="12" width="6.375" style="2" customWidth="1"/>
    <col min="13" max="13" width="7.125" style="2" customWidth="1"/>
    <col min="14" max="14" width="6.375" style="2" customWidth="1"/>
    <col min="15" max="15" width="7.125" style="2" customWidth="1"/>
    <col min="16" max="16" width="6.375" style="2" customWidth="1"/>
    <col min="17" max="17" width="7.125" style="2" customWidth="1"/>
    <col min="18" max="18" width="6.375" style="2" customWidth="1"/>
    <col min="19" max="19" width="7.125" style="2" customWidth="1"/>
    <col min="20" max="20" width="6.375" style="2" hidden="1" customWidth="1"/>
    <col min="21" max="21" width="7.125" style="2" hidden="1" customWidth="1"/>
    <col min="22" max="22" width="6.375" style="2" customWidth="1"/>
    <col min="23" max="25" width="7.125" style="2" customWidth="1"/>
    <col min="26" max="26" width="6.375" style="2" customWidth="1"/>
    <col min="27" max="27" width="7.125" style="2" customWidth="1"/>
    <col min="28" max="28" width="6.375" style="2" customWidth="1"/>
    <col min="29" max="29" width="7.125" style="2" customWidth="1"/>
    <col min="30" max="30" width="6.375" style="2" customWidth="1"/>
    <col min="31" max="31" width="7.125" style="2" customWidth="1"/>
    <col min="32" max="32" width="6.375" style="2" customWidth="1"/>
    <col min="33" max="33" width="7.125" style="2" customWidth="1"/>
    <col min="34" max="34" width="6.375" style="2" customWidth="1"/>
    <col min="35" max="35" width="7.125" style="2" customWidth="1"/>
    <col min="36" max="36" width="9" style="2"/>
    <col min="37" max="37" width="10.25" style="2" bestFit="1" customWidth="1"/>
    <col min="38" max="16384" width="9" style="2"/>
  </cols>
  <sheetData>
    <row r="1" spans="1:46" ht="19.5" customHeight="1"/>
    <row r="2" spans="1:46" ht="20.25" customHeight="1">
      <c r="A2" s="1119" t="s">
        <v>210</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row>
    <row r="3" spans="1:46" ht="21" customHeight="1">
      <c r="A3" s="429" t="s">
        <v>58</v>
      </c>
      <c r="B3" s="37"/>
      <c r="C3" s="37"/>
      <c r="D3" s="37"/>
      <c r="E3" s="37"/>
      <c r="F3" s="37"/>
      <c r="G3" s="37"/>
      <c r="H3" s="37"/>
      <c r="I3" s="37"/>
      <c r="J3" s="37"/>
      <c r="K3" s="37"/>
      <c r="L3" s="37"/>
      <c r="M3" s="37"/>
      <c r="N3" s="37"/>
      <c r="O3" s="37"/>
      <c r="P3" s="37"/>
      <c r="Q3" s="37"/>
      <c r="R3" s="37"/>
      <c r="S3" s="37"/>
      <c r="T3" s="37"/>
      <c r="U3" s="37"/>
      <c r="V3" s="37"/>
      <c r="W3" s="37"/>
      <c r="X3" s="37"/>
      <c r="Y3" s="37"/>
    </row>
    <row r="4" spans="1:46" ht="21" customHeight="1">
      <c r="A4" s="38" t="s">
        <v>59</v>
      </c>
      <c r="B4" s="1162" t="s">
        <v>211</v>
      </c>
      <c r="C4" s="1163"/>
      <c r="D4" s="1162" t="s">
        <v>212</v>
      </c>
      <c r="E4" s="1163"/>
      <c r="F4" s="1162" t="s">
        <v>159</v>
      </c>
      <c r="G4" s="1163"/>
      <c r="H4" s="1162" t="s">
        <v>161</v>
      </c>
      <c r="I4" s="1163"/>
      <c r="J4" s="1162" t="s">
        <v>162</v>
      </c>
      <c r="K4" s="1163"/>
      <c r="L4" s="1162" t="s">
        <v>213</v>
      </c>
      <c r="M4" s="1163"/>
      <c r="N4" s="1162" t="s">
        <v>214</v>
      </c>
      <c r="O4" s="1163"/>
      <c r="P4" s="1164" t="s">
        <v>215</v>
      </c>
      <c r="Q4" s="1163"/>
      <c r="R4" s="1162" t="s">
        <v>216</v>
      </c>
      <c r="S4" s="1163"/>
      <c r="T4" s="1162" t="s">
        <v>217</v>
      </c>
      <c r="U4" s="1163"/>
      <c r="V4" s="1162" t="s">
        <v>168</v>
      </c>
      <c r="W4" s="1163"/>
      <c r="X4" s="1162" t="s">
        <v>169</v>
      </c>
      <c r="Y4" s="1163"/>
      <c r="Z4" s="1162" t="s">
        <v>218</v>
      </c>
      <c r="AA4" s="1163"/>
      <c r="AB4" s="1162" t="s">
        <v>219</v>
      </c>
      <c r="AC4" s="1163"/>
      <c r="AD4" s="1162" t="s">
        <v>220</v>
      </c>
      <c r="AE4" s="1163"/>
      <c r="AF4" s="1162" t="s">
        <v>173</v>
      </c>
      <c r="AG4" s="1163"/>
      <c r="AH4" s="1174"/>
      <c r="AI4" s="1175"/>
    </row>
    <row r="5" spans="1:46" ht="21" customHeight="1">
      <c r="A5" s="308"/>
      <c r="B5" s="1154" t="s">
        <v>174</v>
      </c>
      <c r="C5" s="1155"/>
      <c r="D5" s="1160" t="s">
        <v>175</v>
      </c>
      <c r="E5" s="1161"/>
      <c r="F5" s="1154" t="s">
        <v>176</v>
      </c>
      <c r="G5" s="1155"/>
      <c r="H5" s="1154" t="s">
        <v>177</v>
      </c>
      <c r="I5" s="1155"/>
      <c r="J5" s="1154" t="s">
        <v>178</v>
      </c>
      <c r="K5" s="1155"/>
      <c r="L5" s="1154" t="s">
        <v>179</v>
      </c>
      <c r="M5" s="1155"/>
      <c r="N5" s="1154" t="s">
        <v>180</v>
      </c>
      <c r="O5" s="1155"/>
      <c r="P5" s="1154" t="s">
        <v>181</v>
      </c>
      <c r="Q5" s="1155"/>
      <c r="R5" s="1156" t="s">
        <v>182</v>
      </c>
      <c r="S5" s="1157"/>
      <c r="T5" s="1160" t="s">
        <v>183</v>
      </c>
      <c r="U5" s="1161"/>
      <c r="V5" s="1160" t="s">
        <v>184</v>
      </c>
      <c r="W5" s="1161"/>
      <c r="X5" s="1160" t="s">
        <v>185</v>
      </c>
      <c r="Y5" s="1161"/>
      <c r="Z5" s="1160" t="s">
        <v>186</v>
      </c>
      <c r="AA5" s="1161"/>
      <c r="AB5" s="1156" t="s">
        <v>187</v>
      </c>
      <c r="AC5" s="1157"/>
      <c r="AD5" s="1154" t="s">
        <v>188</v>
      </c>
      <c r="AE5" s="1155"/>
      <c r="AF5" s="1156" t="s">
        <v>189</v>
      </c>
      <c r="AG5" s="1157"/>
      <c r="AH5" s="1172" t="s">
        <v>100</v>
      </c>
      <c r="AI5" s="1173"/>
    </row>
    <row r="6" spans="1:46" s="20" customFormat="1" ht="22.5" customHeight="1">
      <c r="A6" s="39" t="s">
        <v>69</v>
      </c>
      <c r="B6" s="40"/>
      <c r="C6" s="41" t="s">
        <v>70</v>
      </c>
      <c r="D6" s="40"/>
      <c r="E6" s="41" t="s">
        <v>70</v>
      </c>
      <c r="F6" s="40"/>
      <c r="G6" s="41" t="s">
        <v>70</v>
      </c>
      <c r="H6" s="40"/>
      <c r="I6" s="41" t="s">
        <v>70</v>
      </c>
      <c r="J6" s="40"/>
      <c r="K6" s="41" t="s">
        <v>70</v>
      </c>
      <c r="L6" s="40"/>
      <c r="M6" s="41" t="s">
        <v>70</v>
      </c>
      <c r="N6" s="40"/>
      <c r="O6" s="41" t="s">
        <v>70</v>
      </c>
      <c r="P6" s="40"/>
      <c r="Q6" s="41" t="s">
        <v>70</v>
      </c>
      <c r="R6" s="40"/>
      <c r="S6" s="41" t="s">
        <v>70</v>
      </c>
      <c r="T6" s="40"/>
      <c r="U6" s="41" t="s">
        <v>70</v>
      </c>
      <c r="V6" s="40"/>
      <c r="W6" s="41" t="s">
        <v>70</v>
      </c>
      <c r="X6" s="40"/>
      <c r="Y6" s="41" t="s">
        <v>70</v>
      </c>
      <c r="Z6" s="40"/>
      <c r="AA6" s="41" t="s">
        <v>70</v>
      </c>
      <c r="AB6" s="40"/>
      <c r="AC6" s="41" t="s">
        <v>70</v>
      </c>
      <c r="AD6" s="40"/>
      <c r="AE6" s="41" t="s">
        <v>70</v>
      </c>
      <c r="AF6" s="40"/>
      <c r="AG6" s="41" t="s">
        <v>70</v>
      </c>
      <c r="AH6" s="40"/>
      <c r="AI6" s="41" t="s">
        <v>70</v>
      </c>
    </row>
    <row r="7" spans="1:46" s="20" customFormat="1" ht="25.5" customHeight="1">
      <c r="A7" s="49" t="s">
        <v>72</v>
      </c>
      <c r="B7" s="208">
        <v>556</v>
      </c>
      <c r="C7" s="207">
        <v>16.600000000000001</v>
      </c>
      <c r="D7" s="208">
        <v>0</v>
      </c>
      <c r="E7" s="207" t="e">
        <v>#DIV/0!</v>
      </c>
      <c r="F7" s="208">
        <v>427</v>
      </c>
      <c r="G7" s="207">
        <v>18.899999999999999</v>
      </c>
      <c r="H7" s="406">
        <v>2918</v>
      </c>
      <c r="I7" s="207">
        <v>17.899999999999999</v>
      </c>
      <c r="J7" s="208">
        <v>0</v>
      </c>
      <c r="K7" s="207" t="e">
        <v>#DIV/0!</v>
      </c>
      <c r="L7" s="208">
        <v>84</v>
      </c>
      <c r="M7" s="207">
        <v>-7.7</v>
      </c>
      <c r="N7" s="208">
        <v>1210</v>
      </c>
      <c r="O7" s="207">
        <v>24.9</v>
      </c>
      <c r="P7" s="208">
        <v>11691</v>
      </c>
      <c r="Q7" s="207">
        <v>-4</v>
      </c>
      <c r="R7" s="208">
        <v>246</v>
      </c>
      <c r="S7" s="207">
        <v>-2</v>
      </c>
      <c r="T7" s="208">
        <v>9756</v>
      </c>
      <c r="U7" s="207">
        <v>1.6</v>
      </c>
      <c r="V7" s="208">
        <v>8371</v>
      </c>
      <c r="W7" s="207">
        <v>17.399999999999999</v>
      </c>
      <c r="X7" s="208">
        <v>2838</v>
      </c>
      <c r="Y7" s="207">
        <v>9.1</v>
      </c>
      <c r="Z7" s="208">
        <v>1137</v>
      </c>
      <c r="AA7" s="207">
        <v>7.3</v>
      </c>
      <c r="AB7" s="208">
        <v>6520</v>
      </c>
      <c r="AC7" s="207">
        <v>8.4</v>
      </c>
      <c r="AD7" s="208">
        <v>3689</v>
      </c>
      <c r="AE7" s="207">
        <v>-12.8</v>
      </c>
      <c r="AF7" s="208">
        <v>2276</v>
      </c>
      <c r="AG7" s="207">
        <v>2.8</v>
      </c>
      <c r="AH7" s="208">
        <v>43032</v>
      </c>
      <c r="AI7" s="207">
        <v>4.7</v>
      </c>
    </row>
    <row r="8" spans="1:46" s="20" customFormat="1" ht="25.5" customHeight="1">
      <c r="A8" s="49" t="s">
        <v>73</v>
      </c>
      <c r="B8" s="318">
        <v>417</v>
      </c>
      <c r="C8" s="456">
        <v>-25</v>
      </c>
      <c r="D8" s="318">
        <v>0</v>
      </c>
      <c r="E8" s="456" t="e">
        <v>#DIV/0!</v>
      </c>
      <c r="F8" s="318">
        <v>362</v>
      </c>
      <c r="G8" s="456">
        <v>-15.2</v>
      </c>
      <c r="H8" s="457">
        <v>2584</v>
      </c>
      <c r="I8" s="456">
        <v>-11.4</v>
      </c>
      <c r="J8" s="318">
        <v>0</v>
      </c>
      <c r="K8" s="456" t="e">
        <v>#DIV/0!</v>
      </c>
      <c r="L8" s="318">
        <v>168</v>
      </c>
      <c r="M8" s="456">
        <v>100</v>
      </c>
      <c r="N8" s="318">
        <v>1026</v>
      </c>
      <c r="O8" s="456">
        <v>-15.2</v>
      </c>
      <c r="P8" s="318">
        <v>11629</v>
      </c>
      <c r="Q8" s="456">
        <v>-0.5</v>
      </c>
      <c r="R8" s="318">
        <v>244</v>
      </c>
      <c r="S8" s="456">
        <v>-0.8</v>
      </c>
      <c r="T8" s="318">
        <v>10999</v>
      </c>
      <c r="U8" s="456">
        <v>12.7</v>
      </c>
      <c r="V8" s="318">
        <v>8703</v>
      </c>
      <c r="W8" s="456">
        <v>4</v>
      </c>
      <c r="X8" s="318">
        <v>2532</v>
      </c>
      <c r="Y8" s="456">
        <v>-10.8</v>
      </c>
      <c r="Z8" s="318">
        <v>1000</v>
      </c>
      <c r="AA8" s="456">
        <v>-12</v>
      </c>
      <c r="AB8" s="318">
        <v>6947</v>
      </c>
      <c r="AC8" s="456">
        <v>6.5</v>
      </c>
      <c r="AD8" s="318">
        <v>3956</v>
      </c>
      <c r="AE8" s="456">
        <v>7.2</v>
      </c>
      <c r="AF8" s="318">
        <v>2369</v>
      </c>
      <c r="AG8" s="456">
        <v>4.0999999999999996</v>
      </c>
      <c r="AH8" s="318">
        <v>43034</v>
      </c>
      <c r="AI8" s="456">
        <v>0</v>
      </c>
    </row>
    <row r="9" spans="1:46" ht="25.5" customHeight="1">
      <c r="A9" s="58" t="s">
        <v>74</v>
      </c>
      <c r="B9" s="50">
        <v>412</v>
      </c>
      <c r="C9" s="161">
        <v>-1.2</v>
      </c>
      <c r="D9" s="50">
        <v>0</v>
      </c>
      <c r="E9" s="161" t="e">
        <v>#DIV/0!</v>
      </c>
      <c r="F9" s="50">
        <v>343</v>
      </c>
      <c r="G9" s="161">
        <v>-5.2</v>
      </c>
      <c r="H9" s="409">
        <v>2223</v>
      </c>
      <c r="I9" s="161">
        <v>-14</v>
      </c>
      <c r="J9" s="50">
        <v>0</v>
      </c>
      <c r="K9" s="161" t="e">
        <v>#DIV/0!</v>
      </c>
      <c r="L9" s="50">
        <v>108</v>
      </c>
      <c r="M9" s="161">
        <v>-35.700000000000003</v>
      </c>
      <c r="N9" s="50">
        <v>1066</v>
      </c>
      <c r="O9" s="161">
        <v>3.9</v>
      </c>
      <c r="P9" s="50">
        <v>10665</v>
      </c>
      <c r="Q9" s="161">
        <v>-8.3000000000000007</v>
      </c>
      <c r="R9" s="50">
        <v>310</v>
      </c>
      <c r="S9" s="161">
        <v>27</v>
      </c>
      <c r="T9" s="50">
        <v>8189</v>
      </c>
      <c r="U9" s="161">
        <v>-25.5</v>
      </c>
      <c r="V9" s="50">
        <v>7852</v>
      </c>
      <c r="W9" s="161">
        <v>-9.8000000000000007</v>
      </c>
      <c r="X9" s="50">
        <v>1981</v>
      </c>
      <c r="Y9" s="161">
        <v>-21.8</v>
      </c>
      <c r="Z9" s="50">
        <v>1137</v>
      </c>
      <c r="AA9" s="161">
        <v>13.7</v>
      </c>
      <c r="AB9" s="50">
        <v>6991</v>
      </c>
      <c r="AC9" s="161">
        <v>0.6</v>
      </c>
      <c r="AD9" s="50">
        <v>3302</v>
      </c>
      <c r="AE9" s="161">
        <v>-16.5</v>
      </c>
      <c r="AF9" s="50">
        <v>3279</v>
      </c>
      <c r="AG9" s="161">
        <v>38.4</v>
      </c>
      <c r="AH9" s="50">
        <v>40570</v>
      </c>
      <c r="AI9" s="161">
        <v>-5.7</v>
      </c>
      <c r="AJ9" s="458"/>
      <c r="AK9" s="57"/>
      <c r="AL9" s="225"/>
    </row>
    <row r="10" spans="1:46" ht="25.5" customHeight="1">
      <c r="A10" s="214" t="s">
        <v>102</v>
      </c>
      <c r="B10" s="459">
        <v>54</v>
      </c>
      <c r="C10" s="460">
        <v>3.8</v>
      </c>
      <c r="D10" s="459"/>
      <c r="E10" s="461"/>
      <c r="F10" s="459">
        <v>28</v>
      </c>
      <c r="G10" s="460">
        <v>-28.2</v>
      </c>
      <c r="H10" s="459">
        <v>231</v>
      </c>
      <c r="I10" s="460">
        <v>6</v>
      </c>
      <c r="J10" s="459"/>
      <c r="K10" s="461"/>
      <c r="L10" s="459">
        <v>11</v>
      </c>
      <c r="M10" s="460">
        <v>57.1</v>
      </c>
      <c r="N10" s="459">
        <v>41</v>
      </c>
      <c r="O10" s="460">
        <v>-57.3</v>
      </c>
      <c r="P10" s="459">
        <v>976</v>
      </c>
      <c r="Q10" s="460">
        <v>2</v>
      </c>
      <c r="R10" s="459">
        <v>30</v>
      </c>
      <c r="S10" s="460">
        <v>20</v>
      </c>
      <c r="T10" s="459">
        <v>1173</v>
      </c>
      <c r="U10" s="460">
        <v>14.4</v>
      </c>
      <c r="V10" s="459">
        <v>614</v>
      </c>
      <c r="W10" s="460">
        <v>-0.5</v>
      </c>
      <c r="X10" s="459">
        <v>192</v>
      </c>
      <c r="Y10" s="460">
        <v>-9.9</v>
      </c>
      <c r="Z10" s="459">
        <v>63</v>
      </c>
      <c r="AA10" s="460">
        <v>-21.3</v>
      </c>
      <c r="AB10" s="459">
        <v>555</v>
      </c>
      <c r="AC10" s="460">
        <v>11</v>
      </c>
      <c r="AD10" s="459">
        <v>340</v>
      </c>
      <c r="AE10" s="460">
        <v>3</v>
      </c>
      <c r="AF10" s="459">
        <v>183</v>
      </c>
      <c r="AG10" s="460">
        <v>29.8</v>
      </c>
      <c r="AH10" s="459">
        <v>3414</v>
      </c>
      <c r="AI10" s="460">
        <v>1.9</v>
      </c>
      <c r="AJ10" s="458"/>
    </row>
    <row r="11" spans="1:46" ht="25.5" customHeight="1">
      <c r="A11" s="210" t="s">
        <v>103</v>
      </c>
      <c r="B11" s="356">
        <v>20</v>
      </c>
      <c r="C11" s="462">
        <v>-73</v>
      </c>
      <c r="D11" s="356"/>
      <c r="E11" s="463"/>
      <c r="F11" s="356">
        <v>21</v>
      </c>
      <c r="G11" s="462">
        <v>-27.6</v>
      </c>
      <c r="H11" s="356">
        <v>257</v>
      </c>
      <c r="I11" s="462">
        <v>6.2</v>
      </c>
      <c r="J11" s="464"/>
      <c r="K11" s="465"/>
      <c r="L11" s="356">
        <v>10</v>
      </c>
      <c r="M11" s="462">
        <v>25</v>
      </c>
      <c r="N11" s="356">
        <v>92</v>
      </c>
      <c r="O11" s="462">
        <v>-15.6</v>
      </c>
      <c r="P11" s="356">
        <v>1070</v>
      </c>
      <c r="Q11" s="462">
        <v>9.4</v>
      </c>
      <c r="R11" s="356">
        <v>21</v>
      </c>
      <c r="S11" s="462">
        <v>200</v>
      </c>
      <c r="T11" s="356">
        <v>1082</v>
      </c>
      <c r="U11" s="462">
        <v>20.2</v>
      </c>
      <c r="V11" s="356">
        <v>576</v>
      </c>
      <c r="W11" s="462">
        <v>-37.9</v>
      </c>
      <c r="X11" s="356">
        <v>195</v>
      </c>
      <c r="Y11" s="462">
        <v>-13.3</v>
      </c>
      <c r="Z11" s="356">
        <v>57</v>
      </c>
      <c r="AA11" s="462">
        <v>-24</v>
      </c>
      <c r="AB11" s="356">
        <v>536</v>
      </c>
      <c r="AC11" s="462">
        <v>5.9</v>
      </c>
      <c r="AD11" s="356">
        <v>248</v>
      </c>
      <c r="AE11" s="462">
        <v>-3.5</v>
      </c>
      <c r="AF11" s="356">
        <v>141</v>
      </c>
      <c r="AG11" s="462">
        <v>13.7</v>
      </c>
      <c r="AH11" s="356">
        <v>3300</v>
      </c>
      <c r="AI11" s="462">
        <v>-9.8000000000000007</v>
      </c>
      <c r="AJ11" s="458"/>
    </row>
    <row r="12" spans="1:46" ht="25.5" customHeight="1">
      <c r="A12" s="74" t="s">
        <v>104</v>
      </c>
      <c r="B12" s="208">
        <v>49</v>
      </c>
      <c r="C12" s="207">
        <v>-16.899999999999999</v>
      </c>
      <c r="D12" s="208"/>
      <c r="E12" s="466"/>
      <c r="F12" s="208">
        <v>42</v>
      </c>
      <c r="G12" s="207">
        <v>40</v>
      </c>
      <c r="H12" s="208">
        <v>212</v>
      </c>
      <c r="I12" s="207">
        <v>-14.5</v>
      </c>
      <c r="J12" s="208"/>
      <c r="K12" s="466"/>
      <c r="L12" s="208">
        <v>22</v>
      </c>
      <c r="M12" s="207">
        <v>450</v>
      </c>
      <c r="N12" s="208">
        <v>55</v>
      </c>
      <c r="O12" s="207">
        <v>-26.7</v>
      </c>
      <c r="P12" s="208">
        <v>933</v>
      </c>
      <c r="Q12" s="207">
        <v>-2.2000000000000002</v>
      </c>
      <c r="R12" s="208">
        <v>27</v>
      </c>
      <c r="S12" s="207">
        <v>42.1</v>
      </c>
      <c r="T12" s="208">
        <v>1387</v>
      </c>
      <c r="U12" s="207">
        <v>20.9</v>
      </c>
      <c r="V12" s="208">
        <v>980</v>
      </c>
      <c r="W12" s="207">
        <v>84.9</v>
      </c>
      <c r="X12" s="208">
        <v>269</v>
      </c>
      <c r="Y12" s="207">
        <v>-0.4</v>
      </c>
      <c r="Z12" s="208">
        <v>102</v>
      </c>
      <c r="AA12" s="207">
        <v>4.0999999999999996</v>
      </c>
      <c r="AB12" s="208">
        <v>593</v>
      </c>
      <c r="AC12" s="207">
        <v>14.3</v>
      </c>
      <c r="AD12" s="208">
        <v>369</v>
      </c>
      <c r="AE12" s="207">
        <v>-3.7</v>
      </c>
      <c r="AF12" s="208">
        <v>81</v>
      </c>
      <c r="AG12" s="207">
        <v>-19</v>
      </c>
      <c r="AH12" s="208">
        <v>3818</v>
      </c>
      <c r="AI12" s="207">
        <v>13</v>
      </c>
      <c r="AJ12" s="458"/>
      <c r="AK12" s="4"/>
      <c r="AL12" s="4"/>
      <c r="AM12" s="4"/>
      <c r="AN12" s="4"/>
      <c r="AO12" s="4"/>
      <c r="AP12" s="4"/>
      <c r="AQ12" s="4"/>
      <c r="AR12" s="4"/>
      <c r="AS12" s="4"/>
      <c r="AT12" s="4"/>
    </row>
    <row r="13" spans="1:46" ht="25.5" customHeight="1">
      <c r="A13" s="80" t="s">
        <v>105</v>
      </c>
      <c r="B13" s="208">
        <v>81</v>
      </c>
      <c r="C13" s="207">
        <v>28.6</v>
      </c>
      <c r="D13" s="208"/>
      <c r="E13" s="466"/>
      <c r="F13" s="208">
        <v>28</v>
      </c>
      <c r="G13" s="207">
        <v>-9.6999999999999993</v>
      </c>
      <c r="H13" s="208">
        <v>170</v>
      </c>
      <c r="I13" s="207">
        <v>-38.799999999999997</v>
      </c>
      <c r="J13" s="208"/>
      <c r="K13" s="466"/>
      <c r="L13" s="208">
        <v>6</v>
      </c>
      <c r="M13" s="207">
        <v>0</v>
      </c>
      <c r="N13" s="208">
        <v>36</v>
      </c>
      <c r="O13" s="207">
        <v>-58.6</v>
      </c>
      <c r="P13" s="208">
        <v>1019</v>
      </c>
      <c r="Q13" s="207">
        <v>21.3</v>
      </c>
      <c r="R13" s="208">
        <v>17</v>
      </c>
      <c r="S13" s="207">
        <v>-22.7</v>
      </c>
      <c r="T13" s="208">
        <v>1448</v>
      </c>
      <c r="U13" s="207">
        <v>36.299999999999997</v>
      </c>
      <c r="V13" s="208">
        <v>585</v>
      </c>
      <c r="W13" s="207">
        <v>0.7</v>
      </c>
      <c r="X13" s="208">
        <v>245</v>
      </c>
      <c r="Y13" s="207">
        <v>0</v>
      </c>
      <c r="Z13" s="208">
        <v>61</v>
      </c>
      <c r="AA13" s="207">
        <v>-20.8</v>
      </c>
      <c r="AB13" s="208">
        <v>585</v>
      </c>
      <c r="AC13" s="207">
        <v>27.5</v>
      </c>
      <c r="AD13" s="50">
        <v>365</v>
      </c>
      <c r="AE13" s="207">
        <v>12.7</v>
      </c>
      <c r="AF13" s="50">
        <v>80</v>
      </c>
      <c r="AG13" s="207">
        <v>3.9</v>
      </c>
      <c r="AH13" s="50">
        <v>3420</v>
      </c>
      <c r="AI13" s="207">
        <v>8</v>
      </c>
      <c r="AJ13" s="458"/>
      <c r="AK13" s="4"/>
      <c r="AL13" s="4"/>
      <c r="AM13" s="4"/>
      <c r="AN13" s="4"/>
      <c r="AO13" s="4"/>
      <c r="AP13" s="4"/>
      <c r="AQ13" s="4"/>
      <c r="AR13" s="4"/>
      <c r="AS13" s="4"/>
      <c r="AT13" s="4"/>
    </row>
    <row r="14" spans="1:46" ht="25.5" customHeight="1">
      <c r="A14" s="80" t="s">
        <v>106</v>
      </c>
      <c r="B14" s="208">
        <v>36</v>
      </c>
      <c r="C14" s="207">
        <v>-34.5</v>
      </c>
      <c r="D14" s="208"/>
      <c r="E14" s="466"/>
      <c r="F14" s="208">
        <v>19</v>
      </c>
      <c r="G14" s="207">
        <v>-36.700000000000003</v>
      </c>
      <c r="H14" s="208">
        <v>270</v>
      </c>
      <c r="I14" s="207">
        <v>12.5</v>
      </c>
      <c r="J14" s="208"/>
      <c r="K14" s="466"/>
      <c r="L14" s="208">
        <v>13</v>
      </c>
      <c r="M14" s="207">
        <v>85.7</v>
      </c>
      <c r="N14" s="208">
        <v>46</v>
      </c>
      <c r="O14" s="207">
        <v>-63.2</v>
      </c>
      <c r="P14" s="208">
        <v>1125</v>
      </c>
      <c r="Q14" s="207">
        <v>1.2</v>
      </c>
      <c r="R14" s="208">
        <v>21</v>
      </c>
      <c r="S14" s="207">
        <v>31.3</v>
      </c>
      <c r="T14" s="208">
        <v>1232</v>
      </c>
      <c r="U14" s="207">
        <v>27</v>
      </c>
      <c r="V14" s="208">
        <v>539</v>
      </c>
      <c r="W14" s="207">
        <v>-39.9</v>
      </c>
      <c r="X14" s="208">
        <v>191</v>
      </c>
      <c r="Y14" s="207">
        <v>0.5</v>
      </c>
      <c r="Z14" s="208">
        <v>48</v>
      </c>
      <c r="AA14" s="207">
        <v>-31.4</v>
      </c>
      <c r="AB14" s="208">
        <v>603</v>
      </c>
      <c r="AC14" s="207">
        <v>23.3</v>
      </c>
      <c r="AD14" s="208">
        <v>326</v>
      </c>
      <c r="AE14" s="207">
        <v>19</v>
      </c>
      <c r="AF14" s="208">
        <v>64</v>
      </c>
      <c r="AG14" s="207">
        <v>10.3</v>
      </c>
      <c r="AH14" s="208">
        <v>3382</v>
      </c>
      <c r="AI14" s="207">
        <v>-8.6</v>
      </c>
      <c r="AJ14" s="458"/>
      <c r="AK14" s="4"/>
      <c r="AL14" s="4"/>
      <c r="AM14" s="4"/>
      <c r="AN14" s="4"/>
      <c r="AO14" s="4"/>
      <c r="AP14" s="4"/>
      <c r="AQ14" s="4"/>
      <c r="AR14" s="4"/>
      <c r="AS14" s="4"/>
      <c r="AT14" s="4"/>
    </row>
    <row r="15" spans="1:46" ht="25.5" customHeight="1">
      <c r="A15" s="80" t="s">
        <v>107</v>
      </c>
      <c r="B15" s="208">
        <v>31</v>
      </c>
      <c r="C15" s="207">
        <v>-29.5</v>
      </c>
      <c r="D15" s="208"/>
      <c r="E15" s="466"/>
      <c r="F15" s="208">
        <v>32</v>
      </c>
      <c r="G15" s="207">
        <v>-45.8</v>
      </c>
      <c r="H15" s="208">
        <v>244</v>
      </c>
      <c r="I15" s="207">
        <v>-7.6</v>
      </c>
      <c r="J15" s="208"/>
      <c r="K15" s="466"/>
      <c r="L15" s="208">
        <v>16</v>
      </c>
      <c r="M15" s="207">
        <v>300</v>
      </c>
      <c r="N15" s="208">
        <v>84</v>
      </c>
      <c r="O15" s="207">
        <v>-9.6999999999999993</v>
      </c>
      <c r="P15" s="208">
        <v>920</v>
      </c>
      <c r="Q15" s="207">
        <v>-11.2</v>
      </c>
      <c r="R15" s="208">
        <v>9</v>
      </c>
      <c r="S15" s="207">
        <v>-55</v>
      </c>
      <c r="T15" s="208">
        <v>1213</v>
      </c>
      <c r="U15" s="207">
        <v>12.2</v>
      </c>
      <c r="V15" s="208">
        <v>1151</v>
      </c>
      <c r="W15" s="207">
        <v>102.6</v>
      </c>
      <c r="X15" s="208">
        <v>185</v>
      </c>
      <c r="Y15" s="207">
        <v>-31.7</v>
      </c>
      <c r="Z15" s="208">
        <v>71</v>
      </c>
      <c r="AA15" s="207">
        <v>7.6</v>
      </c>
      <c r="AB15" s="208">
        <v>561</v>
      </c>
      <c r="AC15" s="207">
        <v>-11.8</v>
      </c>
      <c r="AD15" s="208">
        <v>355</v>
      </c>
      <c r="AE15" s="207">
        <v>23.3</v>
      </c>
      <c r="AF15" s="208">
        <v>92</v>
      </c>
      <c r="AG15" s="207">
        <v>48.4</v>
      </c>
      <c r="AH15" s="208">
        <v>3851</v>
      </c>
      <c r="AI15" s="207">
        <v>9.6</v>
      </c>
      <c r="AJ15" s="458"/>
    </row>
    <row r="16" spans="1:46" ht="25.5" customHeight="1">
      <c r="A16" s="80" t="s">
        <v>108</v>
      </c>
      <c r="B16" s="208">
        <v>42</v>
      </c>
      <c r="C16" s="207">
        <v>10.5</v>
      </c>
      <c r="D16" s="208"/>
      <c r="E16" s="466"/>
      <c r="F16" s="208">
        <v>46</v>
      </c>
      <c r="G16" s="207">
        <v>48.4</v>
      </c>
      <c r="H16" s="208">
        <v>229</v>
      </c>
      <c r="I16" s="207">
        <v>-20.5</v>
      </c>
      <c r="J16" s="208"/>
      <c r="K16" s="466"/>
      <c r="L16" s="208">
        <v>13</v>
      </c>
      <c r="M16" s="207">
        <v>1200</v>
      </c>
      <c r="N16" s="208">
        <v>206</v>
      </c>
      <c r="O16" s="207">
        <v>2.5</v>
      </c>
      <c r="P16" s="208">
        <v>940</v>
      </c>
      <c r="Q16" s="207">
        <v>-9.9</v>
      </c>
      <c r="R16" s="208">
        <v>16</v>
      </c>
      <c r="S16" s="207">
        <v>-33.299999999999997</v>
      </c>
      <c r="T16" s="208">
        <v>1384</v>
      </c>
      <c r="U16" s="207">
        <v>23.7</v>
      </c>
      <c r="V16" s="208">
        <v>708</v>
      </c>
      <c r="W16" s="207">
        <v>20</v>
      </c>
      <c r="X16" s="208">
        <v>232</v>
      </c>
      <c r="Y16" s="207">
        <v>22.1</v>
      </c>
      <c r="Z16" s="208">
        <v>146</v>
      </c>
      <c r="AA16" s="207">
        <v>217.4</v>
      </c>
      <c r="AB16" s="208">
        <v>581</v>
      </c>
      <c r="AC16" s="207">
        <v>5.3</v>
      </c>
      <c r="AD16" s="208">
        <v>374</v>
      </c>
      <c r="AE16" s="207">
        <v>-1.6</v>
      </c>
      <c r="AF16" s="208">
        <v>68</v>
      </c>
      <c r="AG16" s="207">
        <v>-26.1</v>
      </c>
      <c r="AH16" s="208">
        <v>3728</v>
      </c>
      <c r="AI16" s="207">
        <v>4.4000000000000004</v>
      </c>
      <c r="AJ16" s="458"/>
    </row>
    <row r="17" spans="1:40" ht="25.5" customHeight="1">
      <c r="A17" s="74" t="s">
        <v>109</v>
      </c>
      <c r="B17" s="204">
        <v>20</v>
      </c>
      <c r="C17" s="202">
        <v>-20</v>
      </c>
      <c r="D17" s="204"/>
      <c r="E17" s="419"/>
      <c r="F17" s="204">
        <v>30</v>
      </c>
      <c r="G17" s="202">
        <v>-16.7</v>
      </c>
      <c r="H17" s="204">
        <v>173</v>
      </c>
      <c r="I17" s="202">
        <v>-23.5</v>
      </c>
      <c r="J17" s="204"/>
      <c r="K17" s="419"/>
      <c r="L17" s="204">
        <v>15</v>
      </c>
      <c r="M17" s="202">
        <v>66.7</v>
      </c>
      <c r="N17" s="204">
        <v>139</v>
      </c>
      <c r="O17" s="202">
        <v>13</v>
      </c>
      <c r="P17" s="204">
        <v>977</v>
      </c>
      <c r="Q17" s="202">
        <v>0.9</v>
      </c>
      <c r="R17" s="204">
        <v>15</v>
      </c>
      <c r="S17" s="202">
        <v>-6.3</v>
      </c>
      <c r="T17" s="204">
        <v>1063</v>
      </c>
      <c r="U17" s="202">
        <v>-2.5</v>
      </c>
      <c r="V17" s="204">
        <v>514</v>
      </c>
      <c r="W17" s="202">
        <v>-46.2</v>
      </c>
      <c r="X17" s="204">
        <v>199</v>
      </c>
      <c r="Y17" s="202">
        <v>-14.2</v>
      </c>
      <c r="Z17" s="204">
        <v>53</v>
      </c>
      <c r="AA17" s="202">
        <v>-65.8</v>
      </c>
      <c r="AB17" s="204">
        <v>597</v>
      </c>
      <c r="AC17" s="202">
        <v>30.1</v>
      </c>
      <c r="AD17" s="204">
        <v>328</v>
      </c>
      <c r="AE17" s="202">
        <v>25.2</v>
      </c>
      <c r="AF17" s="204">
        <v>293</v>
      </c>
      <c r="AG17" s="202">
        <v>55</v>
      </c>
      <c r="AH17" s="204">
        <v>3429</v>
      </c>
      <c r="AI17" s="202">
        <v>-8.8000000000000007</v>
      </c>
      <c r="AJ17" s="458"/>
    </row>
    <row r="18" spans="1:40" ht="25.5" customHeight="1">
      <c r="A18" s="80" t="s">
        <v>110</v>
      </c>
      <c r="B18" s="204">
        <v>15</v>
      </c>
      <c r="C18" s="202">
        <v>-44.4</v>
      </c>
      <c r="D18" s="204"/>
      <c r="E18" s="419"/>
      <c r="F18" s="204">
        <v>25</v>
      </c>
      <c r="G18" s="202">
        <v>-52.8</v>
      </c>
      <c r="H18" s="204">
        <v>172</v>
      </c>
      <c r="I18" s="202">
        <v>2.4</v>
      </c>
      <c r="J18" s="204"/>
      <c r="K18" s="419"/>
      <c r="L18" s="204">
        <v>19</v>
      </c>
      <c r="M18" s="202">
        <v>72.7</v>
      </c>
      <c r="N18" s="204">
        <v>45</v>
      </c>
      <c r="O18" s="202">
        <v>-49.4</v>
      </c>
      <c r="P18" s="204">
        <v>836</v>
      </c>
      <c r="Q18" s="202">
        <v>0.4</v>
      </c>
      <c r="R18" s="204">
        <v>24</v>
      </c>
      <c r="S18" s="202">
        <v>0</v>
      </c>
      <c r="T18" s="204">
        <v>1073</v>
      </c>
      <c r="U18" s="202">
        <v>3.8</v>
      </c>
      <c r="V18" s="204">
        <v>871</v>
      </c>
      <c r="W18" s="202">
        <v>74.900000000000006</v>
      </c>
      <c r="X18" s="204">
        <v>157</v>
      </c>
      <c r="Y18" s="202">
        <v>-39.1</v>
      </c>
      <c r="Z18" s="204">
        <v>51</v>
      </c>
      <c r="AA18" s="202">
        <v>-1.9</v>
      </c>
      <c r="AB18" s="204">
        <v>534</v>
      </c>
      <c r="AC18" s="202">
        <v>-3.4</v>
      </c>
      <c r="AD18" s="204">
        <v>231</v>
      </c>
      <c r="AE18" s="202">
        <v>3.6</v>
      </c>
      <c r="AF18" s="204">
        <v>177</v>
      </c>
      <c r="AG18" s="202">
        <v>9.3000000000000007</v>
      </c>
      <c r="AH18" s="204">
        <v>3222</v>
      </c>
      <c r="AI18" s="202">
        <v>7.1</v>
      </c>
      <c r="AJ18" s="458"/>
    </row>
    <row r="19" spans="1:40" ht="25.5" customHeight="1">
      <c r="A19" s="80" t="s">
        <v>111</v>
      </c>
      <c r="B19" s="204">
        <v>20</v>
      </c>
      <c r="C19" s="202">
        <v>-60.8</v>
      </c>
      <c r="D19" s="204"/>
      <c r="E19" s="419"/>
      <c r="F19" s="204">
        <v>30</v>
      </c>
      <c r="G19" s="202">
        <v>76.5</v>
      </c>
      <c r="H19" s="204">
        <v>205</v>
      </c>
      <c r="I19" s="202">
        <v>-18.7</v>
      </c>
      <c r="J19" s="204"/>
      <c r="K19" s="419"/>
      <c r="L19" s="204">
        <v>12</v>
      </c>
      <c r="M19" s="202">
        <v>20</v>
      </c>
      <c r="N19" s="204">
        <v>135</v>
      </c>
      <c r="O19" s="202">
        <v>164.7</v>
      </c>
      <c r="P19" s="204">
        <v>918</v>
      </c>
      <c r="Q19" s="202">
        <v>-7.1</v>
      </c>
      <c r="R19" s="204">
        <v>23</v>
      </c>
      <c r="S19" s="202">
        <v>0</v>
      </c>
      <c r="T19" s="204">
        <v>1307</v>
      </c>
      <c r="U19" s="202">
        <v>21.2</v>
      </c>
      <c r="V19" s="204">
        <v>579</v>
      </c>
      <c r="W19" s="202">
        <v>-0.3</v>
      </c>
      <c r="X19" s="204">
        <v>199</v>
      </c>
      <c r="Y19" s="202">
        <v>3.6</v>
      </c>
      <c r="Z19" s="204">
        <v>167</v>
      </c>
      <c r="AA19" s="202">
        <v>79.599999999999994</v>
      </c>
      <c r="AB19" s="204">
        <v>530</v>
      </c>
      <c r="AC19" s="202">
        <v>-15.9</v>
      </c>
      <c r="AD19" s="204">
        <v>384</v>
      </c>
      <c r="AE19" s="202">
        <v>44.9</v>
      </c>
      <c r="AF19" s="204">
        <v>149</v>
      </c>
      <c r="AG19" s="202">
        <v>-49.1</v>
      </c>
      <c r="AH19" s="204">
        <v>3443</v>
      </c>
      <c r="AI19" s="202">
        <v>-2.2000000000000002</v>
      </c>
      <c r="AJ19" s="458"/>
    </row>
    <row r="20" spans="1:40" s="20" customFormat="1" ht="25.5" customHeight="1">
      <c r="A20" s="80" t="s">
        <v>112</v>
      </c>
      <c r="B20" s="204">
        <v>22</v>
      </c>
      <c r="C20" s="202">
        <v>69.2</v>
      </c>
      <c r="D20" s="204"/>
      <c r="E20" s="419"/>
      <c r="F20" s="204">
        <v>27</v>
      </c>
      <c r="G20" s="202">
        <v>-3.6</v>
      </c>
      <c r="H20" s="204">
        <v>198</v>
      </c>
      <c r="I20" s="202">
        <v>-26.4</v>
      </c>
      <c r="J20" s="204"/>
      <c r="K20" s="419"/>
      <c r="L20" s="204">
        <v>17</v>
      </c>
      <c r="M20" s="202">
        <v>325</v>
      </c>
      <c r="N20" s="204">
        <v>87</v>
      </c>
      <c r="O20" s="202">
        <v>13</v>
      </c>
      <c r="P20" s="204">
        <v>993</v>
      </c>
      <c r="Q20" s="202">
        <v>2.2000000000000002</v>
      </c>
      <c r="R20" s="204">
        <v>17</v>
      </c>
      <c r="S20" s="202">
        <v>21.4</v>
      </c>
      <c r="T20" s="204">
        <v>1140</v>
      </c>
      <c r="U20" s="202">
        <v>13.8</v>
      </c>
      <c r="V20" s="204">
        <v>591</v>
      </c>
      <c r="W20" s="202">
        <v>18.2</v>
      </c>
      <c r="X20" s="204">
        <v>284</v>
      </c>
      <c r="Y20" s="202">
        <v>11.4</v>
      </c>
      <c r="Z20" s="204">
        <v>82</v>
      </c>
      <c r="AA20" s="202">
        <v>-57.1</v>
      </c>
      <c r="AB20" s="204">
        <v>622</v>
      </c>
      <c r="AC20" s="202">
        <v>8.4</v>
      </c>
      <c r="AD20" s="204">
        <v>301</v>
      </c>
      <c r="AE20" s="202">
        <v>-5</v>
      </c>
      <c r="AF20" s="204">
        <v>683</v>
      </c>
      <c r="AG20" s="202">
        <v>10.3</v>
      </c>
      <c r="AH20" s="204">
        <v>3991</v>
      </c>
      <c r="AI20" s="202">
        <v>2.5</v>
      </c>
      <c r="AJ20" s="467"/>
    </row>
    <row r="21" spans="1:40" ht="25.5" customHeight="1">
      <c r="A21" s="103" t="s">
        <v>113</v>
      </c>
      <c r="B21" s="204">
        <v>27</v>
      </c>
      <c r="C21" s="202">
        <v>-50.9</v>
      </c>
      <c r="D21" s="204"/>
      <c r="E21" s="419"/>
      <c r="F21" s="204">
        <v>34</v>
      </c>
      <c r="G21" s="202">
        <v>-22.7</v>
      </c>
      <c r="H21" s="204">
        <v>223</v>
      </c>
      <c r="I21" s="202">
        <v>-0.9</v>
      </c>
      <c r="J21" s="204"/>
      <c r="K21" s="419"/>
      <c r="L21" s="204">
        <v>14</v>
      </c>
      <c r="M21" s="202">
        <v>7.7</v>
      </c>
      <c r="N21" s="204">
        <v>60</v>
      </c>
      <c r="O21" s="202">
        <v>-28.6</v>
      </c>
      <c r="P21" s="204">
        <v>922</v>
      </c>
      <c r="Q21" s="202">
        <v>-8.6999999999999993</v>
      </c>
      <c r="R21" s="204">
        <v>24</v>
      </c>
      <c r="S21" s="202">
        <v>-33.299999999999997</v>
      </c>
      <c r="T21" s="204">
        <v>1139</v>
      </c>
      <c r="U21" s="202">
        <v>-13.7</v>
      </c>
      <c r="V21" s="204">
        <v>995</v>
      </c>
      <c r="W21" s="202">
        <v>-11.6</v>
      </c>
      <c r="X21" s="204">
        <v>184</v>
      </c>
      <c r="Y21" s="202">
        <v>-38</v>
      </c>
      <c r="Z21" s="204">
        <v>99</v>
      </c>
      <c r="AA21" s="202">
        <v>-26.1</v>
      </c>
      <c r="AB21" s="204">
        <v>650</v>
      </c>
      <c r="AC21" s="202">
        <v>1.1000000000000001</v>
      </c>
      <c r="AD21" s="204">
        <v>335</v>
      </c>
      <c r="AE21" s="202">
        <v>-13.2</v>
      </c>
      <c r="AF21" s="204">
        <v>358</v>
      </c>
      <c r="AG21" s="202">
        <v>-0.3</v>
      </c>
      <c r="AH21" s="204">
        <v>4036</v>
      </c>
      <c r="AI21" s="202">
        <v>-10.5</v>
      </c>
      <c r="AJ21" s="458"/>
    </row>
    <row r="22" spans="1:40" ht="25.5" customHeight="1">
      <c r="A22" s="67" t="s">
        <v>114</v>
      </c>
      <c r="B22" s="199">
        <v>45</v>
      </c>
      <c r="C22" s="197">
        <v>-16.7</v>
      </c>
      <c r="D22" s="199"/>
      <c r="E22" s="420"/>
      <c r="F22" s="199">
        <v>36</v>
      </c>
      <c r="G22" s="197">
        <v>28.6</v>
      </c>
      <c r="H22" s="199">
        <v>221</v>
      </c>
      <c r="I22" s="197">
        <v>-4.3</v>
      </c>
      <c r="J22" s="199"/>
      <c r="K22" s="420"/>
      <c r="L22" s="199">
        <v>9</v>
      </c>
      <c r="M22" s="197">
        <v>-18.2</v>
      </c>
      <c r="N22" s="199">
        <v>79</v>
      </c>
      <c r="O22" s="197">
        <v>92.7</v>
      </c>
      <c r="P22" s="199">
        <v>1012</v>
      </c>
      <c r="Q22" s="197">
        <v>3.7</v>
      </c>
      <c r="R22" s="199">
        <v>31</v>
      </c>
      <c r="S22" s="197">
        <v>3.3</v>
      </c>
      <c r="T22" s="199">
        <v>1079</v>
      </c>
      <c r="U22" s="197">
        <v>-8</v>
      </c>
      <c r="V22" s="199">
        <v>549</v>
      </c>
      <c r="W22" s="197">
        <v>-10.6</v>
      </c>
      <c r="X22" s="199">
        <v>175</v>
      </c>
      <c r="Y22" s="197">
        <v>-8.9</v>
      </c>
      <c r="Z22" s="199">
        <v>152</v>
      </c>
      <c r="AA22" s="197">
        <v>141.30000000000001</v>
      </c>
      <c r="AB22" s="199">
        <v>599</v>
      </c>
      <c r="AC22" s="197">
        <v>7.9</v>
      </c>
      <c r="AD22" s="199">
        <v>350</v>
      </c>
      <c r="AE22" s="197">
        <v>2.9</v>
      </c>
      <c r="AF22" s="199">
        <v>190</v>
      </c>
      <c r="AG22" s="197">
        <v>3.8</v>
      </c>
      <c r="AH22" s="199">
        <v>3514</v>
      </c>
      <c r="AI22" s="197">
        <v>2.9</v>
      </c>
      <c r="AJ22" s="458"/>
    </row>
    <row r="23" spans="1:40" ht="25.5" customHeight="1">
      <c r="A23" s="80" t="s">
        <v>191</v>
      </c>
      <c r="B23" s="204">
        <v>45</v>
      </c>
      <c r="C23" s="202">
        <v>125</v>
      </c>
      <c r="D23" s="204"/>
      <c r="E23" s="419"/>
      <c r="F23" s="204">
        <v>22</v>
      </c>
      <c r="G23" s="202">
        <v>4.8</v>
      </c>
      <c r="H23" s="204">
        <v>198</v>
      </c>
      <c r="I23" s="202">
        <v>-23</v>
      </c>
      <c r="J23" s="204"/>
      <c r="K23" s="419"/>
      <c r="L23" s="204">
        <v>12</v>
      </c>
      <c r="M23" s="202">
        <v>20</v>
      </c>
      <c r="N23" s="204">
        <v>121</v>
      </c>
      <c r="O23" s="202">
        <v>31.5</v>
      </c>
      <c r="P23" s="204">
        <v>873</v>
      </c>
      <c r="Q23" s="202">
        <v>-18.399999999999999</v>
      </c>
      <c r="R23" s="204">
        <v>16</v>
      </c>
      <c r="S23" s="202">
        <v>-23.8</v>
      </c>
      <c r="T23" s="204">
        <v>844</v>
      </c>
      <c r="U23" s="202">
        <v>-22</v>
      </c>
      <c r="V23" s="204">
        <v>567</v>
      </c>
      <c r="W23" s="202">
        <v>-1.6</v>
      </c>
      <c r="X23" s="204">
        <v>189</v>
      </c>
      <c r="Y23" s="202">
        <v>-3.1</v>
      </c>
      <c r="Z23" s="204">
        <v>51</v>
      </c>
      <c r="AA23" s="202">
        <v>-10.5</v>
      </c>
      <c r="AB23" s="204">
        <v>523</v>
      </c>
      <c r="AC23" s="202">
        <v>-2.4</v>
      </c>
      <c r="AD23" s="204">
        <v>231</v>
      </c>
      <c r="AE23" s="202">
        <v>-6.9</v>
      </c>
      <c r="AF23" s="204">
        <v>104</v>
      </c>
      <c r="AG23" s="202">
        <v>-26.2</v>
      </c>
      <c r="AH23" s="204">
        <v>3063</v>
      </c>
      <c r="AI23" s="202">
        <v>-7.2</v>
      </c>
      <c r="AJ23" s="458"/>
    </row>
    <row r="24" spans="1:40" ht="25.5" customHeight="1">
      <c r="A24" s="80" t="s">
        <v>104</v>
      </c>
      <c r="B24" s="204">
        <v>63</v>
      </c>
      <c r="C24" s="202">
        <v>28.6</v>
      </c>
      <c r="D24" s="204"/>
      <c r="E24" s="419"/>
      <c r="F24" s="204">
        <v>24</v>
      </c>
      <c r="G24" s="202">
        <v>-42.9</v>
      </c>
      <c r="H24" s="204">
        <v>170</v>
      </c>
      <c r="I24" s="202">
        <v>-19.8</v>
      </c>
      <c r="J24" s="204"/>
      <c r="K24" s="419"/>
      <c r="L24" s="204">
        <v>16</v>
      </c>
      <c r="M24" s="202">
        <v>-27.3</v>
      </c>
      <c r="N24" s="204">
        <v>39</v>
      </c>
      <c r="O24" s="202">
        <v>-29.1</v>
      </c>
      <c r="P24" s="204">
        <v>862</v>
      </c>
      <c r="Q24" s="202">
        <v>-7.6</v>
      </c>
      <c r="R24" s="204">
        <v>34</v>
      </c>
      <c r="S24" s="202">
        <v>25.9</v>
      </c>
      <c r="T24" s="204">
        <v>969</v>
      </c>
      <c r="U24" s="202">
        <v>-30.1</v>
      </c>
      <c r="V24" s="204">
        <v>1082</v>
      </c>
      <c r="W24" s="202">
        <v>10.4</v>
      </c>
      <c r="X24" s="204">
        <v>233</v>
      </c>
      <c r="Y24" s="202">
        <v>-13.4</v>
      </c>
      <c r="Z24" s="204">
        <v>49</v>
      </c>
      <c r="AA24" s="202">
        <v>-52</v>
      </c>
      <c r="AB24" s="204">
        <v>557</v>
      </c>
      <c r="AC24" s="202">
        <v>-6.1</v>
      </c>
      <c r="AD24" s="204">
        <v>320</v>
      </c>
      <c r="AE24" s="202">
        <v>-13.3</v>
      </c>
      <c r="AF24" s="204">
        <v>86</v>
      </c>
      <c r="AG24" s="202">
        <v>6.2</v>
      </c>
      <c r="AH24" s="204">
        <v>3589</v>
      </c>
      <c r="AI24" s="202">
        <v>-6</v>
      </c>
      <c r="AJ24" s="458"/>
    </row>
    <row r="25" spans="1:40" ht="25.5" customHeight="1">
      <c r="A25" s="80" t="s">
        <v>105</v>
      </c>
      <c r="B25" s="204">
        <v>34</v>
      </c>
      <c r="C25" s="202">
        <v>-58</v>
      </c>
      <c r="D25" s="204"/>
      <c r="E25" s="419"/>
      <c r="F25" s="204">
        <v>48</v>
      </c>
      <c r="G25" s="202">
        <v>71.400000000000006</v>
      </c>
      <c r="H25" s="204">
        <v>189</v>
      </c>
      <c r="I25" s="202">
        <v>11.2</v>
      </c>
      <c r="J25" s="204"/>
      <c r="K25" s="419"/>
      <c r="L25" s="204">
        <v>5</v>
      </c>
      <c r="M25" s="202">
        <v>-16.7</v>
      </c>
      <c r="N25" s="204">
        <v>83</v>
      </c>
      <c r="O25" s="202">
        <v>130.6</v>
      </c>
      <c r="P25" s="204">
        <v>1044</v>
      </c>
      <c r="Q25" s="202">
        <v>2.5</v>
      </c>
      <c r="R25" s="204">
        <v>24</v>
      </c>
      <c r="S25" s="202">
        <v>41.2</v>
      </c>
      <c r="T25" s="204">
        <v>1128</v>
      </c>
      <c r="U25" s="202">
        <v>-22.1</v>
      </c>
      <c r="V25" s="204">
        <v>574</v>
      </c>
      <c r="W25" s="202">
        <v>-1.9</v>
      </c>
      <c r="X25" s="204">
        <v>167</v>
      </c>
      <c r="Y25" s="202">
        <v>-31.8</v>
      </c>
      <c r="Z25" s="204">
        <v>48</v>
      </c>
      <c r="AA25" s="202">
        <v>-21.3</v>
      </c>
      <c r="AB25" s="204">
        <v>594</v>
      </c>
      <c r="AC25" s="202">
        <v>1.5</v>
      </c>
      <c r="AD25" s="204">
        <v>416</v>
      </c>
      <c r="AE25" s="202">
        <v>14</v>
      </c>
      <c r="AF25" s="204">
        <v>77</v>
      </c>
      <c r="AG25" s="202">
        <v>-3.8</v>
      </c>
      <c r="AH25" s="204">
        <v>3419</v>
      </c>
      <c r="AI25" s="202">
        <v>0</v>
      </c>
      <c r="AJ25" s="458"/>
    </row>
    <row r="26" spans="1:40" ht="25.5" customHeight="1">
      <c r="A26" s="80" t="s">
        <v>106</v>
      </c>
      <c r="B26" s="204">
        <v>43</v>
      </c>
      <c r="C26" s="202">
        <v>19.399999999999999</v>
      </c>
      <c r="D26" s="204"/>
      <c r="E26" s="419"/>
      <c r="F26" s="204">
        <v>21</v>
      </c>
      <c r="G26" s="202">
        <v>10.5</v>
      </c>
      <c r="H26" s="204">
        <v>173</v>
      </c>
      <c r="I26" s="202">
        <v>-35.9</v>
      </c>
      <c r="J26" s="204"/>
      <c r="K26" s="419"/>
      <c r="L26" s="204">
        <v>4</v>
      </c>
      <c r="M26" s="202">
        <v>-69.2</v>
      </c>
      <c r="N26" s="204">
        <v>55</v>
      </c>
      <c r="O26" s="202">
        <v>19.600000000000001</v>
      </c>
      <c r="P26" s="204">
        <v>839</v>
      </c>
      <c r="Q26" s="202">
        <v>-25.4</v>
      </c>
      <c r="R26" s="204">
        <v>26</v>
      </c>
      <c r="S26" s="202">
        <v>23.8</v>
      </c>
      <c r="T26" s="204">
        <v>779</v>
      </c>
      <c r="U26" s="202">
        <v>-36.799999999999997</v>
      </c>
      <c r="V26" s="204">
        <v>525</v>
      </c>
      <c r="W26" s="202">
        <v>-2.6</v>
      </c>
      <c r="X26" s="204">
        <v>99</v>
      </c>
      <c r="Y26" s="202">
        <v>-48.2</v>
      </c>
      <c r="Z26" s="204">
        <v>131</v>
      </c>
      <c r="AA26" s="202">
        <v>172.9</v>
      </c>
      <c r="AB26" s="204">
        <v>565</v>
      </c>
      <c r="AC26" s="202">
        <v>-6.3</v>
      </c>
      <c r="AD26" s="204">
        <v>208</v>
      </c>
      <c r="AE26" s="202">
        <v>-36.200000000000003</v>
      </c>
      <c r="AF26" s="204">
        <v>66</v>
      </c>
      <c r="AG26" s="202">
        <v>3.1</v>
      </c>
      <c r="AH26" s="204">
        <v>2880</v>
      </c>
      <c r="AI26" s="202">
        <v>-14.8</v>
      </c>
      <c r="AJ26" s="458"/>
    </row>
    <row r="27" spans="1:40" ht="25.5" customHeight="1">
      <c r="A27" s="74" t="s">
        <v>107</v>
      </c>
      <c r="B27" s="204">
        <v>34</v>
      </c>
      <c r="C27" s="202">
        <v>9.6999999999999993</v>
      </c>
      <c r="D27" s="204"/>
      <c r="E27" s="419"/>
      <c r="F27" s="204">
        <v>33</v>
      </c>
      <c r="G27" s="202">
        <v>3.1</v>
      </c>
      <c r="H27" s="204">
        <v>233</v>
      </c>
      <c r="I27" s="202">
        <v>-4.5</v>
      </c>
      <c r="J27" s="204"/>
      <c r="K27" s="419"/>
      <c r="L27" s="204">
        <v>7</v>
      </c>
      <c r="M27" s="202">
        <v>-56.3</v>
      </c>
      <c r="N27" s="204">
        <v>60</v>
      </c>
      <c r="O27" s="202">
        <v>-28.6</v>
      </c>
      <c r="P27" s="204">
        <v>931</v>
      </c>
      <c r="Q27" s="202">
        <v>1.2</v>
      </c>
      <c r="R27" s="204">
        <v>25</v>
      </c>
      <c r="S27" s="202">
        <v>177.8</v>
      </c>
      <c r="T27" s="204">
        <v>904</v>
      </c>
      <c r="U27" s="202">
        <v>-25.5</v>
      </c>
      <c r="V27" s="204">
        <v>956</v>
      </c>
      <c r="W27" s="202">
        <v>-16.899999999999999</v>
      </c>
      <c r="X27" s="204">
        <v>207</v>
      </c>
      <c r="Y27" s="202">
        <v>11.9</v>
      </c>
      <c r="Z27" s="204">
        <v>64</v>
      </c>
      <c r="AA27" s="202">
        <v>-9.9</v>
      </c>
      <c r="AB27" s="204">
        <v>610</v>
      </c>
      <c r="AC27" s="202">
        <v>8.6999999999999993</v>
      </c>
      <c r="AD27" s="204">
        <v>253</v>
      </c>
      <c r="AE27" s="202">
        <v>-28.7</v>
      </c>
      <c r="AF27" s="204">
        <v>49</v>
      </c>
      <c r="AG27" s="202">
        <v>-46.7</v>
      </c>
      <c r="AH27" s="204">
        <v>3517</v>
      </c>
      <c r="AI27" s="202">
        <v>-8.6999999999999993</v>
      </c>
      <c r="AJ27" s="458"/>
    </row>
    <row r="28" spans="1:40" ht="25.5" customHeight="1">
      <c r="A28" s="74" t="s">
        <v>108</v>
      </c>
      <c r="B28" s="204">
        <v>26</v>
      </c>
      <c r="C28" s="202">
        <v>-38.1</v>
      </c>
      <c r="D28" s="204"/>
      <c r="E28" s="419"/>
      <c r="F28" s="204">
        <v>30</v>
      </c>
      <c r="G28" s="202">
        <v>-34.799999999999997</v>
      </c>
      <c r="H28" s="204">
        <v>221</v>
      </c>
      <c r="I28" s="202">
        <v>-3.5</v>
      </c>
      <c r="J28" s="204"/>
      <c r="K28" s="419"/>
      <c r="L28" s="204">
        <v>20</v>
      </c>
      <c r="M28" s="202">
        <v>53.8</v>
      </c>
      <c r="N28" s="204">
        <v>370</v>
      </c>
      <c r="O28" s="202">
        <v>79.599999999999994</v>
      </c>
      <c r="P28" s="204">
        <v>1186</v>
      </c>
      <c r="Q28" s="202">
        <v>26.2</v>
      </c>
      <c r="R28" s="204">
        <v>28</v>
      </c>
      <c r="S28" s="202">
        <v>75</v>
      </c>
      <c r="T28" s="204">
        <v>1162</v>
      </c>
      <c r="U28" s="202">
        <v>-16</v>
      </c>
      <c r="V28" s="204">
        <v>513</v>
      </c>
      <c r="W28" s="202">
        <v>-27.5</v>
      </c>
      <c r="X28" s="204">
        <v>131</v>
      </c>
      <c r="Y28" s="202">
        <v>-43.5</v>
      </c>
      <c r="Z28" s="204">
        <v>57</v>
      </c>
      <c r="AA28" s="202">
        <v>-61</v>
      </c>
      <c r="AB28" s="204">
        <v>612</v>
      </c>
      <c r="AC28" s="202">
        <v>5.3</v>
      </c>
      <c r="AD28" s="204">
        <v>341</v>
      </c>
      <c r="AE28" s="202">
        <v>-8.8000000000000007</v>
      </c>
      <c r="AF28" s="204">
        <v>217</v>
      </c>
      <c r="AG28" s="202">
        <v>219.1</v>
      </c>
      <c r="AH28" s="204">
        <v>3840</v>
      </c>
      <c r="AI28" s="202">
        <v>3</v>
      </c>
      <c r="AJ28" s="458"/>
    </row>
    <row r="29" spans="1:40" ht="25.5" customHeight="1">
      <c r="A29" s="74" t="s">
        <v>109</v>
      </c>
      <c r="B29" s="204">
        <v>28</v>
      </c>
      <c r="C29" s="202">
        <v>40</v>
      </c>
      <c r="D29" s="204"/>
      <c r="E29" s="419"/>
      <c r="F29" s="204">
        <v>30</v>
      </c>
      <c r="G29" s="202">
        <v>0</v>
      </c>
      <c r="H29" s="204">
        <v>175</v>
      </c>
      <c r="I29" s="202">
        <v>1.2</v>
      </c>
      <c r="J29" s="204"/>
      <c r="K29" s="419"/>
      <c r="L29" s="204">
        <v>5</v>
      </c>
      <c r="M29" s="202">
        <v>-66.7</v>
      </c>
      <c r="N29" s="204">
        <v>89</v>
      </c>
      <c r="O29" s="202">
        <v>-36</v>
      </c>
      <c r="P29" s="204">
        <v>739</v>
      </c>
      <c r="Q29" s="202">
        <v>-24.4</v>
      </c>
      <c r="R29" s="204">
        <v>22</v>
      </c>
      <c r="S29" s="202">
        <v>46.7</v>
      </c>
      <c r="T29" s="204">
        <v>737</v>
      </c>
      <c r="U29" s="202">
        <v>-30.7</v>
      </c>
      <c r="V29" s="204">
        <v>456</v>
      </c>
      <c r="W29" s="202">
        <v>-11.3</v>
      </c>
      <c r="X29" s="204">
        <v>115</v>
      </c>
      <c r="Y29" s="202">
        <v>-42.2</v>
      </c>
      <c r="Z29" s="204">
        <v>130</v>
      </c>
      <c r="AA29" s="202">
        <v>145.30000000000001</v>
      </c>
      <c r="AB29" s="204">
        <v>561</v>
      </c>
      <c r="AC29" s="202">
        <v>-6</v>
      </c>
      <c r="AD29" s="204">
        <v>229</v>
      </c>
      <c r="AE29" s="202">
        <v>-30.2</v>
      </c>
      <c r="AF29" s="204">
        <v>270</v>
      </c>
      <c r="AG29" s="202">
        <v>-7.8</v>
      </c>
      <c r="AH29" s="204">
        <v>2925</v>
      </c>
      <c r="AI29" s="202">
        <v>-14.7</v>
      </c>
      <c r="AJ29" s="458"/>
    </row>
    <row r="30" spans="1:40" ht="25.5" customHeight="1">
      <c r="A30" s="80" t="s">
        <v>110</v>
      </c>
      <c r="B30" s="377">
        <v>18</v>
      </c>
      <c r="C30" s="468">
        <v>20</v>
      </c>
      <c r="D30" s="377"/>
      <c r="E30" s="469"/>
      <c r="F30" s="377">
        <v>17</v>
      </c>
      <c r="G30" s="468">
        <v>-32</v>
      </c>
      <c r="H30" s="377">
        <v>155</v>
      </c>
      <c r="I30" s="468">
        <v>-9.9</v>
      </c>
      <c r="J30" s="377"/>
      <c r="K30" s="469"/>
      <c r="L30" s="377">
        <v>9</v>
      </c>
      <c r="M30" s="468">
        <v>-52.6</v>
      </c>
      <c r="N30" s="377">
        <v>45</v>
      </c>
      <c r="O30" s="468">
        <v>0</v>
      </c>
      <c r="P30" s="377">
        <v>658</v>
      </c>
      <c r="Q30" s="468">
        <v>-21.3</v>
      </c>
      <c r="R30" s="377">
        <v>22</v>
      </c>
      <c r="S30" s="468">
        <v>-8.3000000000000007</v>
      </c>
      <c r="T30" s="377">
        <v>790</v>
      </c>
      <c r="U30" s="468">
        <v>-26.4</v>
      </c>
      <c r="V30" s="377">
        <v>808</v>
      </c>
      <c r="W30" s="468">
        <v>-7.2</v>
      </c>
      <c r="X30" s="377">
        <v>213</v>
      </c>
      <c r="Y30" s="468">
        <v>35.700000000000003</v>
      </c>
      <c r="Z30" s="377">
        <v>83</v>
      </c>
      <c r="AA30" s="468">
        <v>62.7</v>
      </c>
      <c r="AB30" s="377">
        <v>653</v>
      </c>
      <c r="AC30" s="468">
        <v>22.3</v>
      </c>
      <c r="AD30" s="377">
        <v>215</v>
      </c>
      <c r="AE30" s="468">
        <v>-6.9</v>
      </c>
      <c r="AF30" s="377">
        <v>366</v>
      </c>
      <c r="AG30" s="468">
        <v>106.8</v>
      </c>
      <c r="AH30" s="377">
        <v>3295</v>
      </c>
      <c r="AI30" s="468">
        <v>2.2999999999999998</v>
      </c>
      <c r="AJ30" s="458"/>
    </row>
    <row r="31" spans="1:40" ht="25.5" customHeight="1">
      <c r="A31" s="136" t="s">
        <v>116</v>
      </c>
      <c r="B31" s="204">
        <v>29</v>
      </c>
      <c r="C31" s="202">
        <v>45</v>
      </c>
      <c r="D31" s="204"/>
      <c r="E31" s="419"/>
      <c r="F31" s="204">
        <v>25</v>
      </c>
      <c r="G31" s="202">
        <v>-16.7</v>
      </c>
      <c r="H31" s="204">
        <v>146</v>
      </c>
      <c r="I31" s="202">
        <v>-28.8</v>
      </c>
      <c r="J31" s="204"/>
      <c r="K31" s="419"/>
      <c r="L31" s="204">
        <v>17</v>
      </c>
      <c r="M31" s="202">
        <v>41.7</v>
      </c>
      <c r="N31" s="204">
        <v>53</v>
      </c>
      <c r="O31" s="202">
        <v>-60.7</v>
      </c>
      <c r="P31" s="204">
        <v>1004</v>
      </c>
      <c r="Q31" s="202">
        <v>9.4</v>
      </c>
      <c r="R31" s="204">
        <v>37</v>
      </c>
      <c r="S31" s="202">
        <v>60.9</v>
      </c>
      <c r="T31" s="204">
        <v>843</v>
      </c>
      <c r="U31" s="202">
        <v>-35.5</v>
      </c>
      <c r="V31" s="204">
        <v>437</v>
      </c>
      <c r="W31" s="202">
        <v>-24.5</v>
      </c>
      <c r="X31" s="204">
        <v>154</v>
      </c>
      <c r="Y31" s="202">
        <v>-22.6</v>
      </c>
      <c r="Z31" s="204">
        <v>56</v>
      </c>
      <c r="AA31" s="202">
        <v>-66.5</v>
      </c>
      <c r="AB31" s="204">
        <v>524</v>
      </c>
      <c r="AC31" s="202">
        <v>-1.1000000000000001</v>
      </c>
      <c r="AD31" s="204">
        <v>260</v>
      </c>
      <c r="AE31" s="202">
        <v>-32.299999999999997</v>
      </c>
      <c r="AF31" s="204">
        <v>690</v>
      </c>
      <c r="AG31" s="202">
        <v>363.1</v>
      </c>
      <c r="AH31" s="204">
        <v>3468</v>
      </c>
      <c r="AI31" s="202">
        <v>0.7</v>
      </c>
      <c r="AJ31" s="458"/>
    </row>
    <row r="32" spans="1:40" ht="25.5" customHeight="1">
      <c r="A32" s="137" t="s">
        <v>112</v>
      </c>
      <c r="B32" s="204">
        <v>25</v>
      </c>
      <c r="C32" s="202">
        <v>13.6</v>
      </c>
      <c r="D32" s="204"/>
      <c r="E32" s="419"/>
      <c r="F32" s="204">
        <v>19</v>
      </c>
      <c r="G32" s="202">
        <v>-29.6</v>
      </c>
      <c r="H32" s="204">
        <v>151</v>
      </c>
      <c r="I32" s="202">
        <v>-23.7</v>
      </c>
      <c r="J32" s="204"/>
      <c r="K32" s="419"/>
      <c r="L32" s="204">
        <v>2</v>
      </c>
      <c r="M32" s="202">
        <v>-88.2</v>
      </c>
      <c r="N32" s="204">
        <v>44</v>
      </c>
      <c r="O32" s="202">
        <v>-49.4</v>
      </c>
      <c r="P32" s="204">
        <v>728</v>
      </c>
      <c r="Q32" s="202">
        <v>-26.7</v>
      </c>
      <c r="R32" s="204">
        <v>24</v>
      </c>
      <c r="S32" s="202">
        <v>41.2</v>
      </c>
      <c r="T32" s="204">
        <v>849</v>
      </c>
      <c r="U32" s="202">
        <v>-25.5</v>
      </c>
      <c r="V32" s="204">
        <v>476</v>
      </c>
      <c r="W32" s="202">
        <v>-19.5</v>
      </c>
      <c r="X32" s="204">
        <v>141</v>
      </c>
      <c r="Y32" s="202">
        <v>-50.4</v>
      </c>
      <c r="Z32" s="204">
        <v>157</v>
      </c>
      <c r="AA32" s="202">
        <v>91.5</v>
      </c>
      <c r="AB32" s="204">
        <v>552</v>
      </c>
      <c r="AC32" s="202">
        <v>-11.3</v>
      </c>
      <c r="AD32" s="204">
        <v>244</v>
      </c>
      <c r="AE32" s="202">
        <v>-18.899999999999999</v>
      </c>
      <c r="AF32" s="204">
        <v>614</v>
      </c>
      <c r="AG32" s="202">
        <v>-10.1</v>
      </c>
      <c r="AH32" s="204">
        <v>3258</v>
      </c>
      <c r="AI32" s="202">
        <v>-18.399999999999999</v>
      </c>
      <c r="AJ32" s="458"/>
      <c r="AK32" s="470"/>
      <c r="AL32" s="20"/>
      <c r="AM32" s="20"/>
      <c r="AN32" s="20"/>
    </row>
    <row r="33" spans="1:40" customFormat="1" ht="25.5" customHeight="1">
      <c r="A33" s="103" t="s">
        <v>113</v>
      </c>
      <c r="B33" s="471">
        <v>22</v>
      </c>
      <c r="C33" s="156">
        <v>-18.5</v>
      </c>
      <c r="D33" s="471"/>
      <c r="E33" s="157"/>
      <c r="F33" s="471">
        <v>38</v>
      </c>
      <c r="G33" s="156">
        <v>11.8</v>
      </c>
      <c r="H33" s="471">
        <v>191</v>
      </c>
      <c r="I33" s="156">
        <v>-14.3</v>
      </c>
      <c r="J33" s="471"/>
      <c r="K33" s="157"/>
      <c r="L33" s="471">
        <v>2</v>
      </c>
      <c r="M33" s="156">
        <v>-85.7</v>
      </c>
      <c r="N33" s="471">
        <v>28</v>
      </c>
      <c r="O33" s="156">
        <v>-53.3</v>
      </c>
      <c r="P33" s="471">
        <v>789</v>
      </c>
      <c r="Q33" s="156">
        <v>-14.4</v>
      </c>
      <c r="R33" s="471">
        <v>21</v>
      </c>
      <c r="S33" s="156">
        <v>-12.5</v>
      </c>
      <c r="T33" s="471">
        <v>997</v>
      </c>
      <c r="U33" s="156">
        <v>-12.5</v>
      </c>
      <c r="V33" s="471">
        <v>909</v>
      </c>
      <c r="W33" s="156">
        <v>-8.6</v>
      </c>
      <c r="X33" s="471">
        <v>157</v>
      </c>
      <c r="Y33" s="156">
        <v>-14.7</v>
      </c>
      <c r="Z33" s="471">
        <v>159</v>
      </c>
      <c r="AA33" s="156">
        <v>60.6</v>
      </c>
      <c r="AB33" s="471">
        <v>641</v>
      </c>
      <c r="AC33" s="156">
        <v>-1.4</v>
      </c>
      <c r="AD33" s="471">
        <v>235</v>
      </c>
      <c r="AE33" s="156">
        <v>-29.9</v>
      </c>
      <c r="AF33" s="471">
        <v>550</v>
      </c>
      <c r="AG33" s="156">
        <v>53.6</v>
      </c>
      <c r="AH33" s="471">
        <v>3802</v>
      </c>
      <c r="AI33" s="156">
        <v>-5.8</v>
      </c>
      <c r="AK33" s="472"/>
      <c r="AL33" s="20"/>
      <c r="AM33" s="20"/>
    </row>
    <row r="34" spans="1:40" customFormat="1" ht="25.5" customHeight="1">
      <c r="A34" s="180" t="s">
        <v>114</v>
      </c>
      <c r="B34" s="422">
        <v>48</v>
      </c>
      <c r="C34" s="423">
        <v>6.7</v>
      </c>
      <c r="D34" s="424"/>
      <c r="E34" s="425"/>
      <c r="F34" s="422">
        <v>30</v>
      </c>
      <c r="G34" s="167">
        <v>-16.7</v>
      </c>
      <c r="H34" s="426">
        <v>147</v>
      </c>
      <c r="I34" s="423">
        <v>-33.5</v>
      </c>
      <c r="J34" s="424"/>
      <c r="K34" s="425"/>
      <c r="L34" s="422">
        <v>7</v>
      </c>
      <c r="M34" s="167">
        <v>-22.2</v>
      </c>
      <c r="N34" s="426">
        <v>34</v>
      </c>
      <c r="O34" s="427">
        <v>-57</v>
      </c>
      <c r="P34" s="422">
        <v>888</v>
      </c>
      <c r="Q34" s="167">
        <v>-12.3</v>
      </c>
      <c r="R34" s="426">
        <v>31</v>
      </c>
      <c r="S34" s="423">
        <v>0</v>
      </c>
      <c r="T34" s="428">
        <v>754</v>
      </c>
      <c r="U34" s="427">
        <v>-30.1</v>
      </c>
      <c r="V34" s="422">
        <v>327</v>
      </c>
      <c r="W34" s="167">
        <v>-40.4</v>
      </c>
      <c r="X34" s="422">
        <v>115</v>
      </c>
      <c r="Y34" s="167">
        <v>-34.299999999999997</v>
      </c>
      <c r="Z34" s="426">
        <v>59</v>
      </c>
      <c r="AA34" s="427">
        <v>-61.2</v>
      </c>
      <c r="AB34" s="422">
        <v>487</v>
      </c>
      <c r="AC34" s="167">
        <v>-18.7</v>
      </c>
      <c r="AD34" s="426">
        <v>257</v>
      </c>
      <c r="AE34" s="427">
        <v>-26.6</v>
      </c>
      <c r="AF34" s="422">
        <v>182</v>
      </c>
      <c r="AG34" s="167">
        <v>-4.2</v>
      </c>
      <c r="AH34" s="426">
        <v>2652</v>
      </c>
      <c r="AI34" s="167">
        <v>-24.5</v>
      </c>
    </row>
    <row r="35" spans="1:40">
      <c r="A35" s="1158"/>
      <c r="B35" s="1158"/>
      <c r="C35" s="1158"/>
      <c r="D35" s="1158"/>
      <c r="E35" s="1158"/>
      <c r="F35" s="1158"/>
      <c r="G35" s="1158"/>
      <c r="H35" s="1158"/>
      <c r="I35" s="1158"/>
      <c r="J35" s="1158"/>
      <c r="K35" s="1158"/>
      <c r="L35" s="1158"/>
      <c r="M35" s="1158"/>
      <c r="N35" s="1158"/>
      <c r="O35" s="1158"/>
      <c r="P35" s="1158"/>
      <c r="Q35" s="1158"/>
      <c r="R35" s="1158"/>
      <c r="S35" s="1159"/>
      <c r="T35" s="1159"/>
      <c r="U35" s="1159"/>
      <c r="V35" s="1159"/>
      <c r="W35" s="1159"/>
      <c r="X35" s="1159"/>
      <c r="Y35" s="1159"/>
      <c r="Z35" s="1159"/>
      <c r="AA35" s="1159"/>
      <c r="AB35" s="1159"/>
      <c r="AC35" s="1159"/>
      <c r="AD35" s="1159"/>
      <c r="AE35" s="1159"/>
      <c r="AF35" s="1159"/>
      <c r="AG35" s="1159"/>
      <c r="AH35" s="1159"/>
      <c r="AI35" s="1159"/>
    </row>
    <row r="36" spans="1:40" ht="19.5" customHeight="1">
      <c r="A36" s="473"/>
      <c r="B36" s="473"/>
      <c r="C36" s="473"/>
      <c r="D36" s="473"/>
      <c r="E36" s="473"/>
      <c r="F36" s="473"/>
      <c r="G36" s="473"/>
      <c r="H36" s="473"/>
      <c r="I36" s="473"/>
      <c r="J36" s="473"/>
      <c r="K36" s="473"/>
      <c r="L36" s="473"/>
      <c r="M36" s="473"/>
      <c r="N36" s="473"/>
      <c r="O36" s="473"/>
      <c r="P36" s="473"/>
      <c r="Q36" s="473"/>
      <c r="R36" s="473"/>
      <c r="S36" s="453"/>
      <c r="T36" s="453"/>
      <c r="U36" s="453"/>
      <c r="V36" s="453"/>
      <c r="W36" s="453"/>
      <c r="X36" s="453"/>
      <c r="Y36" s="453"/>
      <c r="Z36" s="453"/>
      <c r="AA36" s="453"/>
      <c r="AB36" s="453"/>
      <c r="AC36" s="453"/>
      <c r="AD36" s="453"/>
      <c r="AE36" s="453"/>
      <c r="AF36" s="453"/>
      <c r="AG36" s="453"/>
      <c r="AH36" s="453"/>
      <c r="AI36" s="453"/>
      <c r="AJ36" s="174"/>
      <c r="AK36" s="175"/>
      <c r="AL36" s="176"/>
      <c r="AM36" s="176"/>
      <c r="AN36" s="176"/>
    </row>
    <row r="37" spans="1:40">
      <c r="Z37" s="403"/>
      <c r="AA37" s="474"/>
    </row>
    <row r="38" spans="1:40">
      <c r="Z38" s="403"/>
      <c r="AA38" s="474"/>
    </row>
    <row r="39" spans="1:40">
      <c r="Z39" s="403"/>
      <c r="AA39" s="474"/>
    </row>
    <row r="40" spans="1:40">
      <c r="Z40" s="403"/>
      <c r="AA40" s="474"/>
    </row>
    <row r="41" spans="1:40">
      <c r="Z41" s="403"/>
      <c r="AA41" s="474"/>
    </row>
    <row r="42" spans="1:40">
      <c r="Z42" s="403"/>
      <c r="AA42" s="474"/>
    </row>
    <row r="43" spans="1:40">
      <c r="Z43" s="403"/>
      <c r="AA43" s="474"/>
    </row>
    <row r="44" spans="1:40">
      <c r="Z44" s="417"/>
      <c r="AA44" s="418"/>
    </row>
    <row r="45" spans="1:40">
      <c r="Z45" s="417"/>
      <c r="AA45" s="418"/>
    </row>
    <row r="46" spans="1:40">
      <c r="Z46" s="417"/>
      <c r="AA46" s="418"/>
    </row>
    <row r="47" spans="1:40">
      <c r="Z47" s="417"/>
      <c r="AA47" s="418"/>
    </row>
    <row r="48" spans="1:40">
      <c r="Z48" s="417"/>
      <c r="AA48" s="418"/>
    </row>
    <row r="49" spans="26:27">
      <c r="Z49" s="417"/>
      <c r="AA49" s="418"/>
    </row>
    <row r="50" spans="26:27">
      <c r="Z50" s="417"/>
      <c r="AA50" s="418"/>
    </row>
    <row r="51" spans="26:27">
      <c r="Z51" s="417"/>
      <c r="AA51" s="418"/>
    </row>
    <row r="52" spans="26:27">
      <c r="Z52" s="417"/>
      <c r="AA52" s="418"/>
    </row>
    <row r="53" spans="26:27">
      <c r="Z53" s="417"/>
      <c r="AA53" s="418"/>
    </row>
    <row r="54" spans="26:27">
      <c r="Z54" s="417"/>
      <c r="AA54" s="418"/>
    </row>
    <row r="55" spans="26:27">
      <c r="Z55" s="417"/>
      <c r="AA55" s="418"/>
    </row>
    <row r="56" spans="26:27">
      <c r="Z56" s="417"/>
      <c r="AA56" s="421"/>
    </row>
    <row r="57" spans="26:27">
      <c r="Z57" s="417"/>
      <c r="AA57" s="421"/>
    </row>
    <row r="58" spans="26:27">
      <c r="Z58" s="417"/>
      <c r="AA58" s="421"/>
    </row>
    <row r="59" spans="26:27">
      <c r="Z59" s="417"/>
      <c r="AA59" s="421"/>
    </row>
    <row r="60" spans="26:27">
      <c r="Z60" s="417"/>
      <c r="AA60" s="421"/>
    </row>
    <row r="61" spans="26:27">
      <c r="Z61" s="4"/>
      <c r="AA61" s="4"/>
    </row>
  </sheetData>
  <mergeCells count="36">
    <mergeCell ref="A2:AI2"/>
    <mergeCell ref="B4:C4"/>
    <mergeCell ref="D4:E4"/>
    <mergeCell ref="F4:G4"/>
    <mergeCell ref="H4:I4"/>
    <mergeCell ref="J4:K4"/>
    <mergeCell ref="L4:M4"/>
    <mergeCell ref="N4:O4"/>
    <mergeCell ref="P4:Q4"/>
    <mergeCell ref="R4:S4"/>
    <mergeCell ref="AF4:AG4"/>
    <mergeCell ref="AH4:AI4"/>
    <mergeCell ref="X4:Y4"/>
    <mergeCell ref="Z4:AA4"/>
    <mergeCell ref="AB4:AC4"/>
    <mergeCell ref="AD4:AE4"/>
    <mergeCell ref="T4:U4"/>
    <mergeCell ref="V4:W4"/>
    <mergeCell ref="B5:C5"/>
    <mergeCell ref="D5:E5"/>
    <mergeCell ref="F5:G5"/>
    <mergeCell ref="H5:I5"/>
    <mergeCell ref="J5:K5"/>
    <mergeCell ref="AD5:AE5"/>
    <mergeCell ref="AF5:AG5"/>
    <mergeCell ref="AH5:AI5"/>
    <mergeCell ref="A35:AI35"/>
    <mergeCell ref="R5:S5"/>
    <mergeCell ref="T5:U5"/>
    <mergeCell ref="V5:W5"/>
    <mergeCell ref="X5:Y5"/>
    <mergeCell ref="Z5:AA5"/>
    <mergeCell ref="AB5:AC5"/>
    <mergeCell ref="L5:M5"/>
    <mergeCell ref="N5:O5"/>
    <mergeCell ref="P5:Q5"/>
  </mergeCells>
  <phoneticPr fontId="3"/>
  <pageMargins left="0.55118110236220474" right="0.39370078740157483" top="0.39370078740157483" bottom="0.35433070866141736" header="0.19685039370078741" footer="0.39370078740157483"/>
  <pageSetup paperSize="9" scale="70" orientation="landscape" r:id="rId1"/>
  <headerFooter alignWithMargins="0">
    <oddFooter>&amp;C&amp;13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9"/>
  </sheetPr>
  <dimension ref="A1:AH38"/>
  <sheetViews>
    <sheetView showGridLines="0" view="pageBreakPreview" zoomScale="60" zoomScaleNormal="100" workbookViewId="0">
      <selection activeCell="C50" sqref="C50"/>
    </sheetView>
  </sheetViews>
  <sheetFormatPr defaultColWidth="9" defaultRowHeight="13.5"/>
  <cols>
    <col min="1" max="1" width="8.25" style="20" customWidth="1"/>
    <col min="2" max="2" width="6.375" style="20" customWidth="1"/>
    <col min="3" max="3" width="7.125" style="20" customWidth="1"/>
    <col min="4" max="4" width="6.375" style="20" customWidth="1"/>
    <col min="5" max="5" width="7.125" style="20" customWidth="1"/>
    <col min="6" max="6" width="6.375" style="20" customWidth="1"/>
    <col min="7" max="7" width="7.125" style="20" customWidth="1"/>
    <col min="8" max="8" width="6.375" style="20" customWidth="1"/>
    <col min="9" max="9" width="7.125" style="20" customWidth="1"/>
    <col min="10" max="10" width="6.375" style="20" customWidth="1"/>
    <col min="11" max="11" width="7.125" style="20" customWidth="1"/>
    <col min="12" max="12" width="6.375" style="20" customWidth="1"/>
    <col min="13" max="13" width="7.125" style="20" customWidth="1"/>
    <col min="14" max="14" width="6.375" style="20" customWidth="1"/>
    <col min="15" max="15" width="7.125" style="20" customWidth="1"/>
    <col min="16" max="16" width="6.375" style="20" customWidth="1"/>
    <col min="17" max="17" width="7.125" style="20" customWidth="1"/>
    <col min="18" max="18" width="6.375" style="20" customWidth="1"/>
    <col min="19" max="19" width="7.125" style="20" customWidth="1"/>
    <col min="20" max="20" width="6.375" style="20" customWidth="1"/>
    <col min="21" max="21" width="7.125" style="20" customWidth="1"/>
    <col min="22" max="22" width="6.375" style="20" customWidth="1"/>
    <col min="23" max="23" width="7.125" style="20" customWidth="1"/>
    <col min="24" max="24" width="7.5" style="20" customWidth="1"/>
    <col min="25" max="25" width="7.125" style="20" customWidth="1"/>
    <col min="26" max="26" width="9" style="20"/>
    <col min="27" max="27" width="10.25" style="20" bestFit="1" customWidth="1"/>
    <col min="28" max="28" width="6.875" style="20" bestFit="1" customWidth="1"/>
    <col min="29" max="29" width="8.875" style="20" customWidth="1"/>
    <col min="30" max="16384" width="9" style="20"/>
  </cols>
  <sheetData>
    <row r="1" spans="1:27" ht="19.5" customHeight="1"/>
    <row r="2" spans="1:27" ht="21">
      <c r="A2" s="1182" t="s">
        <v>221</v>
      </c>
      <c r="B2" s="1182"/>
      <c r="C2" s="1182"/>
      <c r="D2" s="1182"/>
      <c r="E2" s="1182"/>
      <c r="F2" s="1182"/>
      <c r="G2" s="1182"/>
      <c r="H2" s="1182"/>
      <c r="I2" s="1182"/>
      <c r="J2" s="1182"/>
      <c r="K2" s="1182"/>
      <c r="L2" s="1182"/>
      <c r="M2" s="1182"/>
      <c r="N2" s="1182"/>
      <c r="O2" s="1182"/>
      <c r="P2" s="1182"/>
      <c r="Q2" s="1182"/>
      <c r="R2" s="1182"/>
      <c r="S2" s="1182"/>
      <c r="T2" s="1182"/>
      <c r="U2" s="1182"/>
      <c r="V2" s="1182"/>
      <c r="W2" s="1182"/>
      <c r="X2" s="1182"/>
      <c r="Y2" s="1182"/>
    </row>
    <row r="3" spans="1:27" ht="21" customHeight="1">
      <c r="A3" s="475" t="s">
        <v>95</v>
      </c>
      <c r="B3" s="476"/>
      <c r="C3" s="476"/>
      <c r="D3" s="476"/>
      <c r="E3" s="476"/>
      <c r="F3" s="476"/>
      <c r="G3" s="476"/>
      <c r="H3" s="476"/>
      <c r="I3" s="476"/>
      <c r="J3" s="476"/>
      <c r="K3" s="476"/>
      <c r="L3" s="476"/>
      <c r="M3" s="476"/>
      <c r="N3" s="476"/>
      <c r="O3" s="476"/>
      <c r="P3" s="476"/>
      <c r="Q3" s="476"/>
      <c r="R3" s="476"/>
      <c r="S3" s="476"/>
      <c r="T3" s="476"/>
      <c r="U3" s="476"/>
      <c r="V3" s="476"/>
      <c r="W3" s="476"/>
      <c r="X3" s="476"/>
      <c r="Y3" s="476"/>
    </row>
    <row r="4" spans="1:27" ht="14.25" customHeight="1">
      <c r="A4" s="477" t="s">
        <v>222</v>
      </c>
      <c r="B4" s="1176" t="s">
        <v>223</v>
      </c>
      <c r="C4" s="1177"/>
      <c r="D4" s="1176" t="s">
        <v>224</v>
      </c>
      <c r="E4" s="1177"/>
      <c r="F4" s="1176" t="s">
        <v>225</v>
      </c>
      <c r="G4" s="1177"/>
      <c r="H4" s="1176" t="s">
        <v>226</v>
      </c>
      <c r="I4" s="1177"/>
      <c r="J4" s="1176" t="s">
        <v>227</v>
      </c>
      <c r="K4" s="1177"/>
      <c r="L4" s="1176" t="s">
        <v>228</v>
      </c>
      <c r="M4" s="1177"/>
      <c r="N4" s="1176" t="s">
        <v>229</v>
      </c>
      <c r="O4" s="1177"/>
      <c r="P4" s="1176" t="s">
        <v>230</v>
      </c>
      <c r="Q4" s="1177"/>
      <c r="R4" s="1176" t="s">
        <v>231</v>
      </c>
      <c r="S4" s="1177"/>
      <c r="T4" s="1176" t="s">
        <v>232</v>
      </c>
      <c r="U4" s="1177"/>
      <c r="V4" s="1176" t="s">
        <v>233</v>
      </c>
      <c r="W4" s="1177"/>
      <c r="X4" s="1176" t="s">
        <v>234</v>
      </c>
      <c r="Y4" s="1177"/>
    </row>
    <row r="5" spans="1:27" ht="17.25" customHeight="1">
      <c r="A5" s="478"/>
      <c r="B5" s="1178"/>
      <c r="C5" s="1179"/>
      <c r="D5" s="1178"/>
      <c r="E5" s="1179"/>
      <c r="F5" s="1178"/>
      <c r="G5" s="1179"/>
      <c r="H5" s="1178"/>
      <c r="I5" s="1179"/>
      <c r="J5" s="1178"/>
      <c r="K5" s="1179"/>
      <c r="L5" s="1178"/>
      <c r="M5" s="1179"/>
      <c r="N5" s="1178"/>
      <c r="O5" s="1179"/>
      <c r="P5" s="1178"/>
      <c r="Q5" s="1179"/>
      <c r="R5" s="1178"/>
      <c r="S5" s="1179"/>
      <c r="T5" s="1178"/>
      <c r="U5" s="1179"/>
      <c r="V5" s="1178"/>
      <c r="W5" s="1179"/>
      <c r="X5" s="1178"/>
      <c r="Y5" s="1179"/>
    </row>
    <row r="6" spans="1:27" ht="20.25" customHeight="1">
      <c r="A6" s="479" t="s">
        <v>69</v>
      </c>
      <c r="B6" s="480"/>
      <c r="C6" s="481" t="s">
        <v>70</v>
      </c>
      <c r="D6" s="480"/>
      <c r="E6" s="481" t="s">
        <v>70</v>
      </c>
      <c r="F6" s="480"/>
      <c r="G6" s="481" t="s">
        <v>70</v>
      </c>
      <c r="H6" s="480"/>
      <c r="I6" s="481" t="s">
        <v>70</v>
      </c>
      <c r="J6" s="480"/>
      <c r="K6" s="481" t="s">
        <v>70</v>
      </c>
      <c r="L6" s="480"/>
      <c r="M6" s="481" t="s">
        <v>70</v>
      </c>
      <c r="N6" s="480"/>
      <c r="O6" s="481" t="s">
        <v>70</v>
      </c>
      <c r="P6" s="480"/>
      <c r="Q6" s="481" t="s">
        <v>70</v>
      </c>
      <c r="R6" s="480"/>
      <c r="S6" s="481" t="s">
        <v>70</v>
      </c>
      <c r="T6" s="480"/>
      <c r="U6" s="481" t="s">
        <v>70</v>
      </c>
      <c r="V6" s="480"/>
      <c r="W6" s="481" t="s">
        <v>70</v>
      </c>
      <c r="X6" s="480"/>
      <c r="Y6" s="481" t="s">
        <v>70</v>
      </c>
      <c r="AA6" s="467"/>
    </row>
    <row r="7" spans="1:27" ht="20.25" customHeight="1">
      <c r="A7" s="482" t="s">
        <v>72</v>
      </c>
      <c r="B7" s="318">
        <v>19492</v>
      </c>
      <c r="C7" s="161">
        <v>-5.0236320226087816</v>
      </c>
      <c r="D7" s="318">
        <v>1659</v>
      </c>
      <c r="E7" s="161">
        <v>-9.0958904109589067</v>
      </c>
      <c r="F7" s="318">
        <v>4136</v>
      </c>
      <c r="G7" s="161">
        <v>-3.8810132465721625</v>
      </c>
      <c r="H7" s="318">
        <v>3736</v>
      </c>
      <c r="I7" s="161">
        <v>-6.7398901647528708</v>
      </c>
      <c r="J7" s="318">
        <v>1547</v>
      </c>
      <c r="K7" s="161">
        <v>-5.6707317073170778</v>
      </c>
      <c r="L7" s="318">
        <v>4729</v>
      </c>
      <c r="M7" s="161">
        <v>-6.5415019762845805</v>
      </c>
      <c r="N7" s="318">
        <v>1435</v>
      </c>
      <c r="O7" s="161">
        <v>-7.7170418006430879</v>
      </c>
      <c r="P7" s="318">
        <v>4346</v>
      </c>
      <c r="Q7" s="161">
        <v>-11.269906084115966</v>
      </c>
      <c r="R7" s="318">
        <v>4937</v>
      </c>
      <c r="S7" s="161">
        <v>-4.1359223300970864</v>
      </c>
      <c r="T7" s="318">
        <v>2797</v>
      </c>
      <c r="U7" s="161">
        <v>-6.2353335568219865</v>
      </c>
      <c r="V7" s="318">
        <v>1632</v>
      </c>
      <c r="W7" s="161">
        <v>-11.64049810503519</v>
      </c>
      <c r="X7" s="386">
        <v>50446</v>
      </c>
      <c r="Y7" s="161">
        <v>-6.2167689161554236</v>
      </c>
      <c r="AA7" s="467"/>
    </row>
    <row r="8" spans="1:27" ht="20.25" customHeight="1">
      <c r="A8" s="215" t="s">
        <v>73</v>
      </c>
      <c r="B8" s="50">
        <v>19406</v>
      </c>
      <c r="C8" s="161">
        <v>-0.441206648881598</v>
      </c>
      <c r="D8" s="50">
        <v>1540</v>
      </c>
      <c r="E8" s="161">
        <v>-7.1729957805907185</v>
      </c>
      <c r="F8" s="50">
        <v>3880</v>
      </c>
      <c r="G8" s="161">
        <v>-6.1895551257253434</v>
      </c>
      <c r="H8" s="50">
        <v>3608</v>
      </c>
      <c r="I8" s="161">
        <v>-3.426124197002145</v>
      </c>
      <c r="J8" s="50">
        <v>1532</v>
      </c>
      <c r="K8" s="161">
        <v>-0.96961861667743676</v>
      </c>
      <c r="L8" s="50">
        <v>4741</v>
      </c>
      <c r="M8" s="161">
        <v>0.25375343624445268</v>
      </c>
      <c r="N8" s="50">
        <v>1416</v>
      </c>
      <c r="O8" s="161">
        <v>-1.3240418118466879</v>
      </c>
      <c r="P8" s="50">
        <v>4140</v>
      </c>
      <c r="Q8" s="161">
        <v>-4.739990796134375</v>
      </c>
      <c r="R8" s="50">
        <v>4805</v>
      </c>
      <c r="S8" s="161">
        <v>-2.6736884747822542</v>
      </c>
      <c r="T8" s="50">
        <v>2599</v>
      </c>
      <c r="U8" s="161">
        <v>-7.079013228459063</v>
      </c>
      <c r="V8" s="50">
        <v>1647</v>
      </c>
      <c r="W8" s="161">
        <v>0.91911764705883137</v>
      </c>
      <c r="X8" s="471">
        <v>49314</v>
      </c>
      <c r="Y8" s="161">
        <v>-2.243983665701943</v>
      </c>
      <c r="AA8" s="467"/>
    </row>
    <row r="9" spans="1:27" ht="21" customHeight="1">
      <c r="A9" s="58" t="s">
        <v>74</v>
      </c>
      <c r="B9" s="59">
        <v>18664</v>
      </c>
      <c r="C9" s="483">
        <v>-3.8235597237967656</v>
      </c>
      <c r="D9" s="59">
        <v>1512</v>
      </c>
      <c r="E9" s="483">
        <v>-1.8181818181818188</v>
      </c>
      <c r="F9" s="59">
        <v>3837</v>
      </c>
      <c r="G9" s="483">
        <v>-1.1082474226804084</v>
      </c>
      <c r="H9" s="59">
        <v>3444</v>
      </c>
      <c r="I9" s="483">
        <v>-4.5454545454545414</v>
      </c>
      <c r="J9" s="59">
        <v>1422</v>
      </c>
      <c r="K9" s="483">
        <v>-7.1801566579634439</v>
      </c>
      <c r="L9" s="59">
        <v>4730</v>
      </c>
      <c r="M9" s="483">
        <v>-0.23201856148491462</v>
      </c>
      <c r="N9" s="59">
        <v>1271</v>
      </c>
      <c r="O9" s="483">
        <v>-10.24011299435028</v>
      </c>
      <c r="P9" s="59">
        <v>4062</v>
      </c>
      <c r="Q9" s="483">
        <v>-1.8840579710144967</v>
      </c>
      <c r="R9" s="59">
        <v>4806</v>
      </c>
      <c r="S9" s="483">
        <v>2.0811654526542434E-2</v>
      </c>
      <c r="T9" s="59">
        <v>2765</v>
      </c>
      <c r="U9" s="483">
        <v>6.3870719507502782</v>
      </c>
      <c r="V9" s="59">
        <v>1579</v>
      </c>
      <c r="W9" s="483">
        <v>-4.128718882817239</v>
      </c>
      <c r="X9" s="484">
        <v>48092</v>
      </c>
      <c r="Y9" s="483">
        <v>-2.4779981344040247</v>
      </c>
      <c r="AA9" s="57"/>
    </row>
    <row r="10" spans="1:27" ht="21" customHeight="1">
      <c r="A10" s="214" t="s">
        <v>102</v>
      </c>
      <c r="B10" s="213">
        <v>2191</v>
      </c>
      <c r="C10" s="69">
        <v>1.1000000000000001</v>
      </c>
      <c r="D10" s="213">
        <v>189</v>
      </c>
      <c r="E10" s="69">
        <v>-13.3</v>
      </c>
      <c r="F10" s="213">
        <v>470</v>
      </c>
      <c r="G10" s="69">
        <v>2.6</v>
      </c>
      <c r="H10" s="213">
        <v>405</v>
      </c>
      <c r="I10" s="69">
        <v>-0.5</v>
      </c>
      <c r="J10" s="213">
        <v>231</v>
      </c>
      <c r="K10" s="69">
        <v>17.899999999999999</v>
      </c>
      <c r="L10" s="213">
        <v>494</v>
      </c>
      <c r="M10" s="69">
        <v>-5.2</v>
      </c>
      <c r="N10" s="213">
        <v>159</v>
      </c>
      <c r="O10" s="69">
        <v>-8.6</v>
      </c>
      <c r="P10" s="213">
        <v>514</v>
      </c>
      <c r="Q10" s="69">
        <v>6.6</v>
      </c>
      <c r="R10" s="213">
        <v>580</v>
      </c>
      <c r="S10" s="69">
        <v>8.8000000000000007</v>
      </c>
      <c r="T10" s="213">
        <v>336</v>
      </c>
      <c r="U10" s="69">
        <v>-0.9</v>
      </c>
      <c r="V10" s="213">
        <v>181</v>
      </c>
      <c r="W10" s="69">
        <v>5.8</v>
      </c>
      <c r="X10" s="485">
        <v>5750</v>
      </c>
      <c r="Y10" s="69">
        <v>1.5</v>
      </c>
    </row>
    <row r="11" spans="1:27" ht="21" customHeight="1">
      <c r="A11" s="210" t="s">
        <v>103</v>
      </c>
      <c r="B11" s="205">
        <v>1817</v>
      </c>
      <c r="C11" s="207">
        <v>4.5999999999999996</v>
      </c>
      <c r="D11" s="205">
        <v>148</v>
      </c>
      <c r="E11" s="207">
        <v>2.8</v>
      </c>
      <c r="F11" s="205">
        <v>331</v>
      </c>
      <c r="G11" s="207">
        <v>-2.6</v>
      </c>
      <c r="H11" s="205">
        <v>321</v>
      </c>
      <c r="I11" s="207">
        <v>-7.5</v>
      </c>
      <c r="J11" s="205">
        <v>141</v>
      </c>
      <c r="K11" s="207">
        <v>19.5</v>
      </c>
      <c r="L11" s="205">
        <v>363</v>
      </c>
      <c r="M11" s="207">
        <v>-4.5</v>
      </c>
      <c r="N11" s="205">
        <v>117</v>
      </c>
      <c r="O11" s="207">
        <v>-15.2</v>
      </c>
      <c r="P11" s="205">
        <v>356</v>
      </c>
      <c r="Q11" s="207">
        <v>-12.3</v>
      </c>
      <c r="R11" s="205">
        <v>434</v>
      </c>
      <c r="S11" s="207">
        <v>0.5</v>
      </c>
      <c r="T11" s="205">
        <v>242</v>
      </c>
      <c r="U11" s="207">
        <v>2.1</v>
      </c>
      <c r="V11" s="205">
        <v>145</v>
      </c>
      <c r="W11" s="207">
        <v>18.899999999999999</v>
      </c>
      <c r="X11" s="204">
        <v>4415</v>
      </c>
      <c r="Y11" s="207">
        <v>0.3</v>
      </c>
    </row>
    <row r="12" spans="1:27" ht="21" customHeight="1">
      <c r="A12" s="74" t="s">
        <v>104</v>
      </c>
      <c r="B12" s="205">
        <v>1586</v>
      </c>
      <c r="C12" s="207">
        <v>-4.7</v>
      </c>
      <c r="D12" s="205">
        <v>114</v>
      </c>
      <c r="E12" s="207">
        <v>-15.6</v>
      </c>
      <c r="F12" s="205">
        <v>312</v>
      </c>
      <c r="G12" s="207">
        <v>0</v>
      </c>
      <c r="H12" s="205">
        <v>245</v>
      </c>
      <c r="I12" s="207">
        <v>-12.8</v>
      </c>
      <c r="J12" s="205">
        <v>93</v>
      </c>
      <c r="K12" s="207">
        <v>-17</v>
      </c>
      <c r="L12" s="205">
        <v>318</v>
      </c>
      <c r="M12" s="207">
        <v>-16.3</v>
      </c>
      <c r="N12" s="205">
        <v>110</v>
      </c>
      <c r="O12" s="207">
        <v>4.8</v>
      </c>
      <c r="P12" s="205">
        <v>331</v>
      </c>
      <c r="Q12" s="207">
        <v>-10.5</v>
      </c>
      <c r="R12" s="205">
        <v>355</v>
      </c>
      <c r="S12" s="207">
        <v>-12.1</v>
      </c>
      <c r="T12" s="205">
        <v>191</v>
      </c>
      <c r="U12" s="207">
        <v>-14.7</v>
      </c>
      <c r="V12" s="205">
        <v>119</v>
      </c>
      <c r="W12" s="207">
        <v>3.5</v>
      </c>
      <c r="X12" s="386">
        <v>3774</v>
      </c>
      <c r="Y12" s="207">
        <v>-8</v>
      </c>
    </row>
    <row r="13" spans="1:27" ht="21" customHeight="1">
      <c r="A13" s="80" t="s">
        <v>105</v>
      </c>
      <c r="B13" s="486">
        <v>1444</v>
      </c>
      <c r="C13" s="462">
        <v>5.2</v>
      </c>
      <c r="D13" s="486">
        <v>111</v>
      </c>
      <c r="E13" s="462">
        <v>-4.3</v>
      </c>
      <c r="F13" s="486">
        <v>281</v>
      </c>
      <c r="G13" s="462">
        <v>-19.7</v>
      </c>
      <c r="H13" s="486">
        <v>259</v>
      </c>
      <c r="I13" s="462">
        <v>-3.4</v>
      </c>
      <c r="J13" s="486">
        <v>106</v>
      </c>
      <c r="K13" s="462">
        <v>-6.2</v>
      </c>
      <c r="L13" s="486">
        <v>345</v>
      </c>
      <c r="M13" s="462">
        <v>12.7</v>
      </c>
      <c r="N13" s="486">
        <v>103</v>
      </c>
      <c r="O13" s="462">
        <v>9.6</v>
      </c>
      <c r="P13" s="486">
        <v>302</v>
      </c>
      <c r="Q13" s="462">
        <v>-5.6</v>
      </c>
      <c r="R13" s="486">
        <v>369</v>
      </c>
      <c r="S13" s="462">
        <v>3.1</v>
      </c>
      <c r="T13" s="486">
        <v>181</v>
      </c>
      <c r="U13" s="462">
        <v>-18.100000000000001</v>
      </c>
      <c r="V13" s="486">
        <v>128</v>
      </c>
      <c r="W13" s="462">
        <v>17.399999999999999</v>
      </c>
      <c r="X13" s="204">
        <v>3629</v>
      </c>
      <c r="Y13" s="462">
        <v>0</v>
      </c>
    </row>
    <row r="14" spans="1:27" ht="21" customHeight="1">
      <c r="A14" s="80" t="s">
        <v>106</v>
      </c>
      <c r="B14" s="205">
        <v>1501</v>
      </c>
      <c r="C14" s="207">
        <v>-5.8</v>
      </c>
      <c r="D14" s="205">
        <v>116</v>
      </c>
      <c r="E14" s="207">
        <v>-10.8</v>
      </c>
      <c r="F14" s="205">
        <v>281</v>
      </c>
      <c r="G14" s="207">
        <v>2.2000000000000002</v>
      </c>
      <c r="H14" s="205">
        <v>283</v>
      </c>
      <c r="I14" s="207">
        <v>-7.8</v>
      </c>
      <c r="J14" s="205">
        <v>112</v>
      </c>
      <c r="K14" s="207">
        <v>-12.5</v>
      </c>
      <c r="L14" s="205">
        <v>335</v>
      </c>
      <c r="M14" s="207">
        <v>-14.8</v>
      </c>
      <c r="N14" s="205">
        <v>108</v>
      </c>
      <c r="O14" s="207">
        <v>0.9</v>
      </c>
      <c r="P14" s="205">
        <v>339</v>
      </c>
      <c r="Q14" s="207">
        <v>-4.8</v>
      </c>
      <c r="R14" s="205">
        <v>330</v>
      </c>
      <c r="S14" s="207">
        <v>-15.4</v>
      </c>
      <c r="T14" s="205">
        <v>160</v>
      </c>
      <c r="U14" s="207">
        <v>-18.399999999999999</v>
      </c>
      <c r="V14" s="205">
        <v>127</v>
      </c>
      <c r="W14" s="207">
        <v>-6.6</v>
      </c>
      <c r="X14" s="204">
        <v>3692</v>
      </c>
      <c r="Y14" s="207">
        <v>-8</v>
      </c>
    </row>
    <row r="15" spans="1:27" ht="21" customHeight="1">
      <c r="A15" s="80" t="s">
        <v>107</v>
      </c>
      <c r="B15" s="203">
        <v>1467</v>
      </c>
      <c r="C15" s="202">
        <v>-8.6999999999999993</v>
      </c>
      <c r="D15" s="203">
        <v>107</v>
      </c>
      <c r="E15" s="202">
        <v>-17.7</v>
      </c>
      <c r="F15" s="203">
        <v>278</v>
      </c>
      <c r="G15" s="202">
        <v>-12.6</v>
      </c>
      <c r="H15" s="203">
        <v>260</v>
      </c>
      <c r="I15" s="202">
        <v>-4.4000000000000004</v>
      </c>
      <c r="J15" s="203">
        <v>103</v>
      </c>
      <c r="K15" s="202">
        <v>-18.899999999999999</v>
      </c>
      <c r="L15" s="203">
        <v>331</v>
      </c>
      <c r="M15" s="202">
        <v>-4.3</v>
      </c>
      <c r="N15" s="203">
        <v>103</v>
      </c>
      <c r="O15" s="202">
        <v>-9.6</v>
      </c>
      <c r="P15" s="203">
        <v>286</v>
      </c>
      <c r="Q15" s="202">
        <v>-20.3</v>
      </c>
      <c r="R15" s="203">
        <v>347</v>
      </c>
      <c r="S15" s="202">
        <v>-16.399999999999999</v>
      </c>
      <c r="T15" s="203">
        <v>188</v>
      </c>
      <c r="U15" s="202">
        <v>-10.9</v>
      </c>
      <c r="V15" s="203">
        <v>157</v>
      </c>
      <c r="W15" s="202">
        <v>-10.3</v>
      </c>
      <c r="X15" s="204">
        <v>3627</v>
      </c>
      <c r="Y15" s="202">
        <v>-11</v>
      </c>
    </row>
    <row r="16" spans="1:27" ht="21" customHeight="1">
      <c r="A16" s="80" t="s">
        <v>108</v>
      </c>
      <c r="B16" s="203">
        <v>1640</v>
      </c>
      <c r="C16" s="202">
        <v>8.4</v>
      </c>
      <c r="D16" s="203">
        <v>118</v>
      </c>
      <c r="E16" s="202">
        <v>-3.3</v>
      </c>
      <c r="F16" s="203">
        <v>297</v>
      </c>
      <c r="G16" s="202">
        <v>-13.7</v>
      </c>
      <c r="H16" s="203">
        <v>330</v>
      </c>
      <c r="I16" s="202">
        <v>-2.9</v>
      </c>
      <c r="J16" s="203">
        <v>118</v>
      </c>
      <c r="K16" s="202">
        <v>-4.8</v>
      </c>
      <c r="L16" s="203">
        <v>358</v>
      </c>
      <c r="M16" s="202">
        <v>-4.8</v>
      </c>
      <c r="N16" s="203">
        <v>130</v>
      </c>
      <c r="O16" s="202">
        <v>19.3</v>
      </c>
      <c r="P16" s="203">
        <v>347</v>
      </c>
      <c r="Q16" s="202">
        <v>4.8</v>
      </c>
      <c r="R16" s="203">
        <v>420</v>
      </c>
      <c r="S16" s="202">
        <v>7.1</v>
      </c>
      <c r="T16" s="203">
        <v>211</v>
      </c>
      <c r="U16" s="202">
        <v>8.8000000000000007</v>
      </c>
      <c r="V16" s="203">
        <v>126</v>
      </c>
      <c r="W16" s="202">
        <v>5</v>
      </c>
      <c r="X16" s="204">
        <v>4095</v>
      </c>
      <c r="Y16" s="202">
        <v>3.3</v>
      </c>
    </row>
    <row r="17" spans="1:27" ht="21" customHeight="1">
      <c r="A17" s="74" t="s">
        <v>109</v>
      </c>
      <c r="B17" s="203">
        <v>1379</v>
      </c>
      <c r="C17" s="202">
        <v>-2.2999999999999998</v>
      </c>
      <c r="D17" s="203">
        <v>131</v>
      </c>
      <c r="E17" s="202">
        <v>13.9</v>
      </c>
      <c r="F17" s="203">
        <v>250</v>
      </c>
      <c r="G17" s="202">
        <v>-11.7</v>
      </c>
      <c r="H17" s="203">
        <v>274</v>
      </c>
      <c r="I17" s="202">
        <v>-11.9</v>
      </c>
      <c r="J17" s="203">
        <v>130</v>
      </c>
      <c r="K17" s="202">
        <v>-1.5</v>
      </c>
      <c r="L17" s="203">
        <v>346</v>
      </c>
      <c r="M17" s="202">
        <v>19.7</v>
      </c>
      <c r="N17" s="203">
        <v>101</v>
      </c>
      <c r="O17" s="202">
        <v>-9</v>
      </c>
      <c r="P17" s="203">
        <v>317</v>
      </c>
      <c r="Q17" s="202">
        <v>13.2</v>
      </c>
      <c r="R17" s="203">
        <v>393</v>
      </c>
      <c r="S17" s="202">
        <v>1.8</v>
      </c>
      <c r="T17" s="203">
        <v>195</v>
      </c>
      <c r="U17" s="202">
        <v>1</v>
      </c>
      <c r="V17" s="203">
        <v>119</v>
      </c>
      <c r="W17" s="202">
        <v>-7.8</v>
      </c>
      <c r="X17" s="204">
        <v>3635</v>
      </c>
      <c r="Y17" s="202">
        <v>-0.1</v>
      </c>
    </row>
    <row r="18" spans="1:27" ht="21" customHeight="1">
      <c r="A18" s="80" t="s">
        <v>110</v>
      </c>
      <c r="B18" s="203">
        <v>1093</v>
      </c>
      <c r="C18" s="202">
        <v>-9.6</v>
      </c>
      <c r="D18" s="203">
        <v>72</v>
      </c>
      <c r="E18" s="202">
        <v>-24.2</v>
      </c>
      <c r="F18" s="203">
        <v>241</v>
      </c>
      <c r="G18" s="202">
        <v>-4</v>
      </c>
      <c r="H18" s="203">
        <v>266</v>
      </c>
      <c r="I18" s="202">
        <v>20.399999999999999</v>
      </c>
      <c r="J18" s="203">
        <v>95</v>
      </c>
      <c r="K18" s="202">
        <v>4.4000000000000004</v>
      </c>
      <c r="L18" s="203">
        <v>314</v>
      </c>
      <c r="M18" s="202">
        <v>-3.4</v>
      </c>
      <c r="N18" s="203">
        <v>86</v>
      </c>
      <c r="O18" s="202">
        <v>-20.399999999999999</v>
      </c>
      <c r="P18" s="203">
        <v>240</v>
      </c>
      <c r="Q18" s="202">
        <v>0</v>
      </c>
      <c r="R18" s="203">
        <v>291</v>
      </c>
      <c r="S18" s="202">
        <v>-4</v>
      </c>
      <c r="T18" s="203">
        <v>157</v>
      </c>
      <c r="U18" s="202">
        <v>-9.8000000000000007</v>
      </c>
      <c r="V18" s="203">
        <v>87</v>
      </c>
      <c r="W18" s="202">
        <v>-31.5</v>
      </c>
      <c r="X18" s="204">
        <v>2942</v>
      </c>
      <c r="Y18" s="202">
        <v>-6.4</v>
      </c>
    </row>
    <row r="19" spans="1:27" ht="21" customHeight="1">
      <c r="A19" s="80" t="s">
        <v>111</v>
      </c>
      <c r="B19" s="203">
        <v>1636</v>
      </c>
      <c r="C19" s="202">
        <v>3.2</v>
      </c>
      <c r="D19" s="203">
        <v>139</v>
      </c>
      <c r="E19" s="202">
        <v>-2.1</v>
      </c>
      <c r="F19" s="203">
        <v>354</v>
      </c>
      <c r="G19" s="202">
        <v>3.5</v>
      </c>
      <c r="H19" s="203">
        <v>298</v>
      </c>
      <c r="I19" s="202">
        <v>-3.9</v>
      </c>
      <c r="J19" s="203">
        <v>126</v>
      </c>
      <c r="K19" s="202">
        <v>13.5</v>
      </c>
      <c r="L19" s="203">
        <v>501</v>
      </c>
      <c r="M19" s="202">
        <v>-7.7</v>
      </c>
      <c r="N19" s="203">
        <v>123</v>
      </c>
      <c r="O19" s="202">
        <v>25.5</v>
      </c>
      <c r="P19" s="203">
        <v>349</v>
      </c>
      <c r="Q19" s="202">
        <v>-11.6</v>
      </c>
      <c r="R19" s="203">
        <v>411</v>
      </c>
      <c r="S19" s="202">
        <v>-7.6</v>
      </c>
      <c r="T19" s="203">
        <v>242</v>
      </c>
      <c r="U19" s="202">
        <v>2.5</v>
      </c>
      <c r="V19" s="203">
        <v>134</v>
      </c>
      <c r="W19" s="202">
        <v>5.5</v>
      </c>
      <c r="X19" s="204">
        <v>4313</v>
      </c>
      <c r="Y19" s="202">
        <v>-0.5</v>
      </c>
    </row>
    <row r="20" spans="1:27" ht="21" customHeight="1">
      <c r="A20" s="80" t="s">
        <v>112</v>
      </c>
      <c r="B20" s="203">
        <v>1884</v>
      </c>
      <c r="C20" s="202">
        <v>8.6999999999999993</v>
      </c>
      <c r="D20" s="203">
        <v>149</v>
      </c>
      <c r="E20" s="202">
        <v>-2.6</v>
      </c>
      <c r="F20" s="203">
        <v>392</v>
      </c>
      <c r="G20" s="202">
        <v>-4.2</v>
      </c>
      <c r="H20" s="203">
        <v>313</v>
      </c>
      <c r="I20" s="202">
        <v>2.6</v>
      </c>
      <c r="J20" s="203">
        <v>136</v>
      </c>
      <c r="K20" s="202">
        <v>2.2999999999999998</v>
      </c>
      <c r="L20" s="203">
        <v>589</v>
      </c>
      <c r="M20" s="202">
        <v>24.5</v>
      </c>
      <c r="N20" s="203">
        <v>125</v>
      </c>
      <c r="O20" s="202">
        <v>-4.5999999999999996</v>
      </c>
      <c r="P20" s="203">
        <v>427</v>
      </c>
      <c r="Q20" s="202">
        <v>7.3</v>
      </c>
      <c r="R20" s="203">
        <v>422</v>
      </c>
      <c r="S20" s="202">
        <v>6.8</v>
      </c>
      <c r="T20" s="203">
        <v>226</v>
      </c>
      <c r="U20" s="202">
        <v>-16</v>
      </c>
      <c r="V20" s="203">
        <v>139</v>
      </c>
      <c r="W20" s="202">
        <v>5.3</v>
      </c>
      <c r="X20" s="204">
        <v>4802</v>
      </c>
      <c r="Y20" s="202">
        <v>6</v>
      </c>
    </row>
    <row r="21" spans="1:27" ht="21" customHeight="1">
      <c r="A21" s="103" t="s">
        <v>113</v>
      </c>
      <c r="B21" s="203">
        <v>1768</v>
      </c>
      <c r="C21" s="202">
        <v>-6.8</v>
      </c>
      <c r="D21" s="203">
        <v>146</v>
      </c>
      <c r="E21" s="202">
        <v>-8.1999999999999993</v>
      </c>
      <c r="F21" s="203">
        <v>393</v>
      </c>
      <c r="G21" s="202">
        <v>-13.4</v>
      </c>
      <c r="H21" s="203">
        <v>354</v>
      </c>
      <c r="I21" s="202">
        <v>-3.5</v>
      </c>
      <c r="J21" s="203">
        <v>141</v>
      </c>
      <c r="K21" s="202">
        <v>-13</v>
      </c>
      <c r="L21" s="203">
        <v>447</v>
      </c>
      <c r="M21" s="202">
        <v>12.6</v>
      </c>
      <c r="N21" s="203">
        <v>151</v>
      </c>
      <c r="O21" s="202">
        <v>3.4</v>
      </c>
      <c r="P21" s="203">
        <v>332</v>
      </c>
      <c r="Q21" s="202">
        <v>-18.8</v>
      </c>
      <c r="R21" s="203">
        <v>453</v>
      </c>
      <c r="S21" s="202">
        <v>-6.4</v>
      </c>
      <c r="T21" s="203">
        <v>270</v>
      </c>
      <c r="U21" s="202">
        <v>-10.9</v>
      </c>
      <c r="V21" s="203">
        <v>185</v>
      </c>
      <c r="W21" s="202">
        <v>9.5</v>
      </c>
      <c r="X21" s="204">
        <v>4640</v>
      </c>
      <c r="Y21" s="202">
        <v>-6.2</v>
      </c>
    </row>
    <row r="22" spans="1:27" ht="21" customHeight="1">
      <c r="A22" s="67" t="s">
        <v>114</v>
      </c>
      <c r="B22" s="198">
        <v>2058</v>
      </c>
      <c r="C22" s="197">
        <v>-6.1</v>
      </c>
      <c r="D22" s="198">
        <v>203</v>
      </c>
      <c r="E22" s="197">
        <v>7.4</v>
      </c>
      <c r="F22" s="198">
        <v>418</v>
      </c>
      <c r="G22" s="197">
        <v>-11.1</v>
      </c>
      <c r="H22" s="198">
        <v>382</v>
      </c>
      <c r="I22" s="197">
        <v>-5.7</v>
      </c>
      <c r="J22" s="198">
        <v>191</v>
      </c>
      <c r="K22" s="197">
        <v>-17.3</v>
      </c>
      <c r="L22" s="198">
        <v>515</v>
      </c>
      <c r="M22" s="197">
        <v>4.3</v>
      </c>
      <c r="N22" s="198">
        <v>132</v>
      </c>
      <c r="O22" s="197">
        <v>-17</v>
      </c>
      <c r="P22" s="198">
        <v>486</v>
      </c>
      <c r="Q22" s="197">
        <v>-5.4</v>
      </c>
      <c r="R22" s="198">
        <v>539</v>
      </c>
      <c r="S22" s="197">
        <v>-7.1</v>
      </c>
      <c r="T22" s="198">
        <v>318</v>
      </c>
      <c r="U22" s="197">
        <v>-5.4</v>
      </c>
      <c r="V22" s="198">
        <v>200</v>
      </c>
      <c r="W22" s="197">
        <v>10.5</v>
      </c>
      <c r="X22" s="199">
        <v>5442</v>
      </c>
      <c r="Y22" s="197">
        <v>-5.4</v>
      </c>
    </row>
    <row r="23" spans="1:27" ht="21" customHeight="1">
      <c r="A23" s="80" t="s">
        <v>191</v>
      </c>
      <c r="B23" s="203">
        <v>1673</v>
      </c>
      <c r="C23" s="202">
        <v>-7.9</v>
      </c>
      <c r="D23" s="203">
        <v>137</v>
      </c>
      <c r="E23" s="202">
        <v>-7.4</v>
      </c>
      <c r="F23" s="203">
        <v>361</v>
      </c>
      <c r="G23" s="202">
        <v>9.1</v>
      </c>
      <c r="H23" s="203">
        <v>271</v>
      </c>
      <c r="I23" s="202">
        <v>-15.6</v>
      </c>
      <c r="J23" s="203">
        <v>108</v>
      </c>
      <c r="K23" s="202">
        <v>-23.4</v>
      </c>
      <c r="L23" s="203">
        <v>399</v>
      </c>
      <c r="M23" s="202">
        <v>9.9</v>
      </c>
      <c r="N23" s="203">
        <v>112</v>
      </c>
      <c r="O23" s="202">
        <v>-4.3</v>
      </c>
      <c r="P23" s="203">
        <v>359</v>
      </c>
      <c r="Q23" s="202">
        <v>0.8</v>
      </c>
      <c r="R23" s="203">
        <v>417</v>
      </c>
      <c r="S23" s="202">
        <v>-3.9</v>
      </c>
      <c r="T23" s="203">
        <v>241</v>
      </c>
      <c r="U23" s="202">
        <v>-0.4</v>
      </c>
      <c r="V23" s="203">
        <v>127</v>
      </c>
      <c r="W23" s="202">
        <v>-12.4</v>
      </c>
      <c r="X23" s="204">
        <v>4205</v>
      </c>
      <c r="Y23" s="202">
        <v>-4.8</v>
      </c>
    </row>
    <row r="24" spans="1:27" ht="21" customHeight="1">
      <c r="A24" s="80" t="s">
        <v>104</v>
      </c>
      <c r="B24" s="203">
        <v>1464</v>
      </c>
      <c r="C24" s="202">
        <v>-7.7</v>
      </c>
      <c r="D24" s="203">
        <v>128</v>
      </c>
      <c r="E24" s="202">
        <v>12.3</v>
      </c>
      <c r="F24" s="203">
        <v>298</v>
      </c>
      <c r="G24" s="202">
        <v>-4.5</v>
      </c>
      <c r="H24" s="203">
        <v>289</v>
      </c>
      <c r="I24" s="202">
        <v>18</v>
      </c>
      <c r="J24" s="203">
        <v>111</v>
      </c>
      <c r="K24" s="202">
        <v>19.399999999999999</v>
      </c>
      <c r="L24" s="203">
        <v>325</v>
      </c>
      <c r="M24" s="202">
        <v>2.2000000000000002</v>
      </c>
      <c r="N24" s="203">
        <v>86</v>
      </c>
      <c r="O24" s="202">
        <v>-21.8</v>
      </c>
      <c r="P24" s="203">
        <v>316</v>
      </c>
      <c r="Q24" s="202">
        <v>-4.5</v>
      </c>
      <c r="R24" s="203">
        <v>385</v>
      </c>
      <c r="S24" s="202">
        <v>8.5</v>
      </c>
      <c r="T24" s="203">
        <v>212</v>
      </c>
      <c r="U24" s="202">
        <v>11</v>
      </c>
      <c r="V24" s="203">
        <v>131</v>
      </c>
      <c r="W24" s="202">
        <v>10.1</v>
      </c>
      <c r="X24" s="204">
        <v>3745</v>
      </c>
      <c r="Y24" s="202">
        <v>-0.8</v>
      </c>
    </row>
    <row r="25" spans="1:27" ht="21" customHeight="1">
      <c r="A25" s="80" t="s">
        <v>105</v>
      </c>
      <c r="B25" s="203">
        <v>1711</v>
      </c>
      <c r="C25" s="202">
        <v>18.5</v>
      </c>
      <c r="D25" s="203">
        <v>126</v>
      </c>
      <c r="E25" s="202">
        <v>13.5</v>
      </c>
      <c r="F25" s="203">
        <v>307</v>
      </c>
      <c r="G25" s="202">
        <v>9.3000000000000007</v>
      </c>
      <c r="H25" s="203">
        <v>301</v>
      </c>
      <c r="I25" s="202">
        <v>16.2</v>
      </c>
      <c r="J25" s="203">
        <v>109</v>
      </c>
      <c r="K25" s="202">
        <v>2.8</v>
      </c>
      <c r="L25" s="203">
        <v>355</v>
      </c>
      <c r="M25" s="202">
        <v>2.9</v>
      </c>
      <c r="N25" s="203">
        <v>117</v>
      </c>
      <c r="O25" s="202">
        <v>13.6</v>
      </c>
      <c r="P25" s="203">
        <v>314</v>
      </c>
      <c r="Q25" s="202">
        <v>4</v>
      </c>
      <c r="R25" s="203">
        <v>396</v>
      </c>
      <c r="S25" s="202">
        <v>7.3</v>
      </c>
      <c r="T25" s="203">
        <v>220</v>
      </c>
      <c r="U25" s="202">
        <v>21.5</v>
      </c>
      <c r="V25" s="203">
        <v>113</v>
      </c>
      <c r="W25" s="202">
        <v>-11.7</v>
      </c>
      <c r="X25" s="204">
        <v>4069</v>
      </c>
      <c r="Y25" s="202">
        <v>12.1</v>
      </c>
    </row>
    <row r="26" spans="1:27" ht="21" customHeight="1">
      <c r="A26" s="80" t="s">
        <v>106</v>
      </c>
      <c r="B26" s="203">
        <v>1420</v>
      </c>
      <c r="C26" s="202">
        <v>-5.4</v>
      </c>
      <c r="D26" s="203">
        <v>108</v>
      </c>
      <c r="E26" s="202">
        <v>-6.9</v>
      </c>
      <c r="F26" s="203">
        <v>270</v>
      </c>
      <c r="G26" s="202">
        <v>-3.9</v>
      </c>
      <c r="H26" s="203">
        <v>270</v>
      </c>
      <c r="I26" s="202">
        <v>-4.5999999999999996</v>
      </c>
      <c r="J26" s="203">
        <v>94</v>
      </c>
      <c r="K26" s="202">
        <v>-16.100000000000001</v>
      </c>
      <c r="L26" s="203">
        <v>275</v>
      </c>
      <c r="M26" s="202">
        <v>-17.899999999999999</v>
      </c>
      <c r="N26" s="203">
        <v>73</v>
      </c>
      <c r="O26" s="202">
        <v>-32.4</v>
      </c>
      <c r="P26" s="203">
        <v>323</v>
      </c>
      <c r="Q26" s="202">
        <v>-4.7</v>
      </c>
      <c r="R26" s="203">
        <v>356</v>
      </c>
      <c r="S26" s="202">
        <v>7.9</v>
      </c>
      <c r="T26" s="203">
        <v>190</v>
      </c>
      <c r="U26" s="202">
        <v>18.8</v>
      </c>
      <c r="V26" s="203">
        <v>94</v>
      </c>
      <c r="W26" s="202">
        <v>-26</v>
      </c>
      <c r="X26" s="204">
        <v>3473</v>
      </c>
      <c r="Y26" s="202">
        <v>-5.9</v>
      </c>
    </row>
    <row r="27" spans="1:27" ht="21" customHeight="1">
      <c r="A27" s="74" t="s">
        <v>107</v>
      </c>
      <c r="B27" s="203">
        <v>1516</v>
      </c>
      <c r="C27" s="202">
        <v>3.3</v>
      </c>
      <c r="D27" s="203">
        <v>113</v>
      </c>
      <c r="E27" s="202">
        <v>5.6</v>
      </c>
      <c r="F27" s="203">
        <v>329</v>
      </c>
      <c r="G27" s="202">
        <v>18.3</v>
      </c>
      <c r="H27" s="203">
        <v>280</v>
      </c>
      <c r="I27" s="202">
        <v>7.7</v>
      </c>
      <c r="J27" s="203">
        <v>122</v>
      </c>
      <c r="K27" s="202">
        <v>18.399999999999999</v>
      </c>
      <c r="L27" s="203">
        <v>336</v>
      </c>
      <c r="M27" s="202">
        <v>1.5</v>
      </c>
      <c r="N27" s="203">
        <v>81</v>
      </c>
      <c r="O27" s="202">
        <v>-21.4</v>
      </c>
      <c r="P27" s="203">
        <v>314</v>
      </c>
      <c r="Q27" s="202">
        <v>9.8000000000000007</v>
      </c>
      <c r="R27" s="203">
        <v>374</v>
      </c>
      <c r="S27" s="202">
        <v>7.8</v>
      </c>
      <c r="T27" s="203">
        <v>209</v>
      </c>
      <c r="U27" s="202">
        <v>11.2</v>
      </c>
      <c r="V27" s="203">
        <v>143</v>
      </c>
      <c r="W27" s="202">
        <v>-8.9</v>
      </c>
      <c r="X27" s="204">
        <v>3817</v>
      </c>
      <c r="Y27" s="202">
        <v>5.2</v>
      </c>
    </row>
    <row r="28" spans="1:27" ht="21" customHeight="1">
      <c r="A28" s="74" t="s">
        <v>108</v>
      </c>
      <c r="B28" s="203">
        <v>1553</v>
      </c>
      <c r="C28" s="202">
        <v>-5.3</v>
      </c>
      <c r="D28" s="203">
        <v>130</v>
      </c>
      <c r="E28" s="202">
        <v>10.199999999999999</v>
      </c>
      <c r="F28" s="203">
        <v>263</v>
      </c>
      <c r="G28" s="202">
        <v>-11.4</v>
      </c>
      <c r="H28" s="203">
        <v>280</v>
      </c>
      <c r="I28" s="202">
        <v>-15.2</v>
      </c>
      <c r="J28" s="203">
        <v>91</v>
      </c>
      <c r="K28" s="202">
        <v>-22.9</v>
      </c>
      <c r="L28" s="203">
        <v>382</v>
      </c>
      <c r="M28" s="202">
        <v>6.7</v>
      </c>
      <c r="N28" s="203">
        <v>114</v>
      </c>
      <c r="O28" s="202">
        <v>-12.3</v>
      </c>
      <c r="P28" s="203">
        <v>360</v>
      </c>
      <c r="Q28" s="202">
        <v>3.7</v>
      </c>
      <c r="R28" s="203">
        <v>409</v>
      </c>
      <c r="S28" s="202">
        <v>-2.6</v>
      </c>
      <c r="T28" s="203">
        <v>227</v>
      </c>
      <c r="U28" s="202">
        <v>7.6</v>
      </c>
      <c r="V28" s="203">
        <v>150</v>
      </c>
      <c r="W28" s="202">
        <v>19</v>
      </c>
      <c r="X28" s="204">
        <v>3959</v>
      </c>
      <c r="Y28" s="202">
        <v>-3.3</v>
      </c>
    </row>
    <row r="29" spans="1:27" ht="21" customHeight="1">
      <c r="A29" s="74" t="s">
        <v>109</v>
      </c>
      <c r="B29" s="203">
        <v>1257</v>
      </c>
      <c r="C29" s="202">
        <v>-8.8000000000000007</v>
      </c>
      <c r="D29" s="203">
        <v>113</v>
      </c>
      <c r="E29" s="202">
        <v>-13.7</v>
      </c>
      <c r="F29" s="203">
        <v>244</v>
      </c>
      <c r="G29" s="202">
        <v>-2.4</v>
      </c>
      <c r="H29" s="203">
        <v>242</v>
      </c>
      <c r="I29" s="202">
        <v>-11.7</v>
      </c>
      <c r="J29" s="203">
        <v>96</v>
      </c>
      <c r="K29" s="202">
        <v>-26.2</v>
      </c>
      <c r="L29" s="203">
        <v>333</v>
      </c>
      <c r="M29" s="202">
        <v>-3.8</v>
      </c>
      <c r="N29" s="203">
        <v>109</v>
      </c>
      <c r="O29" s="202">
        <v>7.9</v>
      </c>
      <c r="P29" s="203">
        <v>314</v>
      </c>
      <c r="Q29" s="202">
        <v>-0.9</v>
      </c>
      <c r="R29" s="203">
        <v>364</v>
      </c>
      <c r="S29" s="202">
        <v>-7.4</v>
      </c>
      <c r="T29" s="203">
        <v>238</v>
      </c>
      <c r="U29" s="202">
        <v>22.1</v>
      </c>
      <c r="V29" s="203">
        <v>133</v>
      </c>
      <c r="W29" s="202">
        <v>11.8</v>
      </c>
      <c r="X29" s="204">
        <v>3443</v>
      </c>
      <c r="Y29" s="202">
        <v>-5.3</v>
      </c>
    </row>
    <row r="30" spans="1:27" ht="21" customHeight="1">
      <c r="A30" s="80" t="s">
        <v>110</v>
      </c>
      <c r="B30" s="487">
        <v>1190</v>
      </c>
      <c r="C30" s="468">
        <v>8.9</v>
      </c>
      <c r="D30" s="487">
        <v>90</v>
      </c>
      <c r="E30" s="468">
        <v>25</v>
      </c>
      <c r="F30" s="487">
        <v>266</v>
      </c>
      <c r="G30" s="468">
        <v>10.4</v>
      </c>
      <c r="H30" s="487">
        <v>224</v>
      </c>
      <c r="I30" s="468">
        <v>-15.8</v>
      </c>
      <c r="J30" s="487">
        <v>77</v>
      </c>
      <c r="K30" s="468">
        <v>-18.899999999999999</v>
      </c>
      <c r="L30" s="487">
        <v>295</v>
      </c>
      <c r="M30" s="468">
        <v>-6.1</v>
      </c>
      <c r="N30" s="487">
        <v>72</v>
      </c>
      <c r="O30" s="468">
        <v>-16.3</v>
      </c>
      <c r="P30" s="487">
        <v>231</v>
      </c>
      <c r="Q30" s="468">
        <v>-3.8</v>
      </c>
      <c r="R30" s="487">
        <v>283</v>
      </c>
      <c r="S30" s="468">
        <v>-2.7</v>
      </c>
      <c r="T30" s="487">
        <v>168</v>
      </c>
      <c r="U30" s="468">
        <v>7</v>
      </c>
      <c r="V30" s="487">
        <v>98</v>
      </c>
      <c r="W30" s="468">
        <v>12.6</v>
      </c>
      <c r="X30" s="377">
        <v>2994</v>
      </c>
      <c r="Y30" s="468">
        <v>1.8</v>
      </c>
    </row>
    <row r="31" spans="1:27" ht="21" customHeight="1">
      <c r="A31" s="136" t="s">
        <v>116</v>
      </c>
      <c r="B31" s="203">
        <v>1569</v>
      </c>
      <c r="C31" s="202">
        <v>-4.0999999999999996</v>
      </c>
      <c r="D31" s="203">
        <v>131</v>
      </c>
      <c r="E31" s="202">
        <v>-5.8</v>
      </c>
      <c r="F31" s="203">
        <v>370</v>
      </c>
      <c r="G31" s="202">
        <v>4.5</v>
      </c>
      <c r="H31" s="203">
        <v>315</v>
      </c>
      <c r="I31" s="202">
        <v>5.7</v>
      </c>
      <c r="J31" s="203">
        <v>123</v>
      </c>
      <c r="K31" s="202">
        <v>-2.4</v>
      </c>
      <c r="L31" s="203">
        <v>563</v>
      </c>
      <c r="M31" s="202">
        <v>12.4</v>
      </c>
      <c r="N31" s="203">
        <v>119</v>
      </c>
      <c r="O31" s="202">
        <v>-3.3</v>
      </c>
      <c r="P31" s="203">
        <v>369</v>
      </c>
      <c r="Q31" s="202">
        <v>5.7</v>
      </c>
      <c r="R31" s="203">
        <v>404</v>
      </c>
      <c r="S31" s="202">
        <v>-1.7</v>
      </c>
      <c r="T31" s="203">
        <v>228</v>
      </c>
      <c r="U31" s="202">
        <v>-5.8</v>
      </c>
      <c r="V31" s="203">
        <v>119</v>
      </c>
      <c r="W31" s="202">
        <v>-11.2</v>
      </c>
      <c r="X31" s="204">
        <v>4310</v>
      </c>
      <c r="Y31" s="202">
        <v>-0.1</v>
      </c>
      <c r="AA31" s="162"/>
    </row>
    <row r="32" spans="1:27" ht="21" customHeight="1">
      <c r="A32" s="137" t="s">
        <v>112</v>
      </c>
      <c r="B32" s="487">
        <v>1563</v>
      </c>
      <c r="C32" s="468">
        <v>-17</v>
      </c>
      <c r="D32" s="487">
        <v>93</v>
      </c>
      <c r="E32" s="468">
        <v>-37.6</v>
      </c>
      <c r="F32" s="487">
        <v>324</v>
      </c>
      <c r="G32" s="468">
        <v>-17.3</v>
      </c>
      <c r="H32" s="487">
        <v>256</v>
      </c>
      <c r="I32" s="468">
        <v>-18.2</v>
      </c>
      <c r="J32" s="487">
        <v>120</v>
      </c>
      <c r="K32" s="468">
        <v>-11.8</v>
      </c>
      <c r="L32" s="487">
        <v>526</v>
      </c>
      <c r="M32" s="468">
        <v>-10.7</v>
      </c>
      <c r="N32" s="487">
        <v>124</v>
      </c>
      <c r="O32" s="468">
        <v>-0.8</v>
      </c>
      <c r="P32" s="487">
        <v>313</v>
      </c>
      <c r="Q32" s="468">
        <v>-26.7</v>
      </c>
      <c r="R32" s="487">
        <v>398</v>
      </c>
      <c r="S32" s="468">
        <v>-5.7</v>
      </c>
      <c r="T32" s="487">
        <v>241</v>
      </c>
      <c r="U32" s="468">
        <v>6.6</v>
      </c>
      <c r="V32" s="487">
        <v>115</v>
      </c>
      <c r="W32" s="468">
        <v>-17.3</v>
      </c>
      <c r="X32" s="487">
        <v>4073</v>
      </c>
      <c r="Y32" s="468">
        <v>-15.2</v>
      </c>
      <c r="AA32" s="162"/>
    </row>
    <row r="33" spans="1:34" ht="21" customHeight="1">
      <c r="A33" s="103" t="s">
        <v>113</v>
      </c>
      <c r="B33" s="417">
        <v>1690</v>
      </c>
      <c r="C33" s="488">
        <v>-4.4000000000000004</v>
      </c>
      <c r="D33" s="417">
        <v>140</v>
      </c>
      <c r="E33" s="488">
        <v>-4.0999999999999996</v>
      </c>
      <c r="F33" s="417">
        <v>387</v>
      </c>
      <c r="G33" s="488">
        <v>-1.5</v>
      </c>
      <c r="H33" s="417">
        <v>334</v>
      </c>
      <c r="I33" s="488">
        <v>-5.6</v>
      </c>
      <c r="J33" s="417">
        <v>180</v>
      </c>
      <c r="K33" s="488">
        <v>27.7</v>
      </c>
      <c r="L33" s="417">
        <v>426</v>
      </c>
      <c r="M33" s="488">
        <v>-4.7</v>
      </c>
      <c r="N33" s="417">
        <v>132</v>
      </c>
      <c r="O33" s="488">
        <v>-12.6</v>
      </c>
      <c r="P33" s="417">
        <v>363</v>
      </c>
      <c r="Q33" s="488">
        <v>9.3000000000000007</v>
      </c>
      <c r="R33" s="417">
        <v>481</v>
      </c>
      <c r="S33" s="488">
        <v>6.2</v>
      </c>
      <c r="T33" s="417">
        <v>273</v>
      </c>
      <c r="U33" s="488">
        <v>1.1000000000000001</v>
      </c>
      <c r="V33" s="417">
        <v>156</v>
      </c>
      <c r="W33" s="488">
        <v>-15.7</v>
      </c>
      <c r="X33" s="417">
        <v>4562</v>
      </c>
      <c r="Y33" s="488">
        <v>-1.7</v>
      </c>
      <c r="Z33" s="1180"/>
      <c r="AA33" s="489"/>
      <c r="AB33" s="467"/>
      <c r="AC33" s="490"/>
      <c r="AD33" s="174"/>
      <c r="AE33" s="175"/>
      <c r="AF33" s="176"/>
      <c r="AG33" s="176"/>
      <c r="AH33" s="176"/>
    </row>
    <row r="34" spans="1:34" ht="21" customHeight="1">
      <c r="A34" s="180" t="s">
        <v>114</v>
      </c>
      <c r="B34" s="422">
        <v>1937</v>
      </c>
      <c r="C34" s="491">
        <v>6.6</v>
      </c>
      <c r="D34" s="426">
        <v>166</v>
      </c>
      <c r="E34" s="491">
        <v>12.2</v>
      </c>
      <c r="F34" s="422">
        <v>470</v>
      </c>
      <c r="G34" s="491">
        <v>42</v>
      </c>
      <c r="H34" s="426">
        <v>366</v>
      </c>
      <c r="I34" s="491">
        <v>14</v>
      </c>
      <c r="J34" s="422">
        <v>154</v>
      </c>
      <c r="K34" s="491">
        <v>9.1999999999999993</v>
      </c>
      <c r="L34" s="426">
        <v>487</v>
      </c>
      <c r="M34" s="491">
        <v>34.200000000000003</v>
      </c>
      <c r="N34" s="422">
        <v>135</v>
      </c>
      <c r="O34" s="491">
        <v>15.4</v>
      </c>
      <c r="P34" s="426">
        <v>472</v>
      </c>
      <c r="Q34" s="491">
        <v>32.6</v>
      </c>
      <c r="R34" s="422">
        <v>479</v>
      </c>
      <c r="S34" s="491">
        <v>10.4</v>
      </c>
      <c r="T34" s="426">
        <v>303</v>
      </c>
      <c r="U34" s="491">
        <v>25.2</v>
      </c>
      <c r="V34" s="422">
        <v>165</v>
      </c>
      <c r="W34" s="491">
        <v>13.8</v>
      </c>
      <c r="X34" s="426">
        <v>5134</v>
      </c>
      <c r="Y34" s="491">
        <v>16.3</v>
      </c>
      <c r="Z34" s="1181"/>
      <c r="AA34" s="489"/>
      <c r="AB34" s="467"/>
      <c r="AC34" s="490"/>
      <c r="AD34" s="174"/>
      <c r="AE34" s="175"/>
      <c r="AF34" s="176"/>
      <c r="AG34" s="176"/>
      <c r="AH34" s="176"/>
    </row>
    <row r="35" spans="1:34" ht="21" customHeight="1">
      <c r="A35" s="492" t="s">
        <v>235</v>
      </c>
      <c r="B35" s="205">
        <v>1937</v>
      </c>
      <c r="C35" s="493"/>
      <c r="D35" s="205">
        <v>166</v>
      </c>
      <c r="E35" s="493"/>
      <c r="F35" s="205">
        <v>470</v>
      </c>
      <c r="G35" s="493"/>
      <c r="H35" s="205">
        <v>366</v>
      </c>
      <c r="I35" s="493"/>
      <c r="J35" s="205">
        <v>154</v>
      </c>
      <c r="K35" s="493"/>
      <c r="L35" s="205">
        <v>487</v>
      </c>
      <c r="M35" s="493"/>
      <c r="N35" s="205">
        <v>135</v>
      </c>
      <c r="O35" s="493"/>
      <c r="P35" s="205">
        <v>472</v>
      </c>
      <c r="Q35" s="493"/>
      <c r="R35" s="205">
        <v>479</v>
      </c>
      <c r="S35" s="493"/>
      <c r="T35" s="205">
        <v>303</v>
      </c>
      <c r="U35" s="493"/>
      <c r="V35" s="205">
        <v>165</v>
      </c>
      <c r="W35" s="493"/>
      <c r="X35" s="205">
        <v>5134</v>
      </c>
      <c r="Y35" s="493"/>
    </row>
    <row r="36" spans="1:34" ht="23.25" customHeight="1">
      <c r="A36" s="494" t="s">
        <v>236</v>
      </c>
      <c r="B36" s="411">
        <v>2058</v>
      </c>
      <c r="C36" s="495">
        <v>-5.9</v>
      </c>
      <c r="D36" s="411">
        <v>203</v>
      </c>
      <c r="E36" s="495">
        <v>-18.2</v>
      </c>
      <c r="F36" s="411">
        <v>418</v>
      </c>
      <c r="G36" s="495">
        <v>12.4</v>
      </c>
      <c r="H36" s="411">
        <v>382</v>
      </c>
      <c r="I36" s="495">
        <v>-4.2</v>
      </c>
      <c r="J36" s="411">
        <v>191</v>
      </c>
      <c r="K36" s="495">
        <v>-19.399999999999999</v>
      </c>
      <c r="L36" s="411">
        <v>515</v>
      </c>
      <c r="M36" s="495">
        <v>-5.4</v>
      </c>
      <c r="N36" s="411">
        <v>132</v>
      </c>
      <c r="O36" s="495">
        <v>2.2999999999999998</v>
      </c>
      <c r="P36" s="411">
        <v>486</v>
      </c>
      <c r="Q36" s="495">
        <v>-2.9</v>
      </c>
      <c r="R36" s="411">
        <v>539</v>
      </c>
      <c r="S36" s="495">
        <v>-11.1</v>
      </c>
      <c r="T36" s="411">
        <v>318</v>
      </c>
      <c r="U36" s="495">
        <v>-4.7</v>
      </c>
      <c r="V36" s="411">
        <v>200</v>
      </c>
      <c r="W36" s="495">
        <v>-17.5</v>
      </c>
      <c r="X36" s="411">
        <v>5442</v>
      </c>
      <c r="Y36" s="495">
        <v>-5.7</v>
      </c>
    </row>
    <row r="37" spans="1:34" ht="19.5" customHeight="1">
      <c r="AA37" s="496"/>
      <c r="AB37" s="176"/>
      <c r="AD37" s="497"/>
      <c r="AE37" s="497"/>
    </row>
    <row r="38" spans="1:34" ht="19.5" customHeight="1">
      <c r="AA38" s="496"/>
      <c r="AB38" s="176"/>
    </row>
  </sheetData>
  <mergeCells count="14">
    <mergeCell ref="T4:U5"/>
    <mergeCell ref="V4:W5"/>
    <mergeCell ref="X4:Y5"/>
    <mergeCell ref="Z33:Z34"/>
    <mergeCell ref="A2:Y2"/>
    <mergeCell ref="B4:C5"/>
    <mergeCell ref="D4:E5"/>
    <mergeCell ref="F4:G5"/>
    <mergeCell ref="H4:I5"/>
    <mergeCell ref="J4:K5"/>
    <mergeCell ref="L4:M5"/>
    <mergeCell ref="N4:O5"/>
    <mergeCell ref="P4:Q5"/>
    <mergeCell ref="R4:S5"/>
  </mergeCells>
  <phoneticPr fontId="3"/>
  <pageMargins left="0.59055118110236227" right="0.39370078740157483" top="0.31496062992125984" bottom="7.874015748031496E-2" header="0.19685039370078741" footer="0.39370078740157483"/>
  <pageSetup paperSize="9" scale="80" orientation="landscape" r:id="rId1"/>
  <headerFooter alignWithMargins="0">
    <oddFooter>&amp;C&amp;12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9"/>
  </sheetPr>
  <dimension ref="A2:AH38"/>
  <sheetViews>
    <sheetView showGridLines="0" view="pageBreakPreview" topLeftCell="G1" zoomScale="60" zoomScaleNormal="100" workbookViewId="0">
      <pane ySplit="5" topLeftCell="A6" activePane="bottomLeft" state="frozen"/>
      <selection activeCell="C50" sqref="C50"/>
      <selection pane="bottomLeft" activeCell="C50" sqref="C50"/>
    </sheetView>
  </sheetViews>
  <sheetFormatPr defaultColWidth="9" defaultRowHeight="13.5"/>
  <cols>
    <col min="1" max="1" width="8.25" style="20" customWidth="1"/>
    <col min="2" max="2" width="7.375" style="20" customWidth="1"/>
    <col min="3" max="3" width="7.125" style="20" customWidth="1"/>
    <col min="4" max="4" width="6.375" style="20" customWidth="1"/>
    <col min="5" max="5" width="7.125" style="20" customWidth="1"/>
    <col min="6" max="6" width="6.375" style="20" customWidth="1"/>
    <col min="7" max="7" width="7.125" style="20" customWidth="1"/>
    <col min="8" max="8" width="6.375" style="20" customWidth="1"/>
    <col min="9" max="9" width="7.125" style="20" customWidth="1"/>
    <col min="10" max="10" width="6.375" style="20" customWidth="1"/>
    <col min="11" max="11" width="7.125" style="20" customWidth="1"/>
    <col min="12" max="12" width="6.375" style="20" customWidth="1"/>
    <col min="13" max="13" width="7.125" style="20" customWidth="1"/>
    <col min="14" max="14" width="6.375" style="20" customWidth="1"/>
    <col min="15" max="15" width="7.125" style="20" customWidth="1"/>
    <col min="16" max="16" width="6.375" style="20" customWidth="1"/>
    <col min="17" max="17" width="7.125" style="20" customWidth="1"/>
    <col min="18" max="18" width="6.375" style="20" customWidth="1"/>
    <col min="19" max="19" width="7.125" style="20" customWidth="1"/>
    <col min="20" max="20" width="6.375" style="20" customWidth="1"/>
    <col min="21" max="21" width="7.125" style="20" customWidth="1"/>
    <col min="22" max="22" width="6.375" style="20" customWidth="1"/>
    <col min="23" max="25" width="7.125" style="20" customWidth="1"/>
    <col min="26" max="26" width="9" style="20"/>
    <col min="27" max="27" width="10.25" style="20" bestFit="1" customWidth="1"/>
    <col min="28" max="16384" width="9" style="20"/>
  </cols>
  <sheetData>
    <row r="2" spans="1:28" ht="21">
      <c r="A2" s="1182" t="s">
        <v>237</v>
      </c>
      <c r="B2" s="1182"/>
      <c r="C2" s="1182"/>
      <c r="D2" s="1182"/>
      <c r="E2" s="1182"/>
      <c r="F2" s="1182"/>
      <c r="G2" s="1182"/>
      <c r="H2" s="1182"/>
      <c r="I2" s="1182"/>
      <c r="J2" s="1182"/>
      <c r="K2" s="1182"/>
      <c r="L2" s="1182"/>
      <c r="M2" s="1182"/>
      <c r="N2" s="1182"/>
      <c r="O2" s="1182"/>
      <c r="P2" s="1182"/>
      <c r="Q2" s="1182"/>
      <c r="R2" s="1182"/>
      <c r="S2" s="1182"/>
      <c r="T2" s="1182"/>
      <c r="U2" s="1182"/>
      <c r="V2" s="1182"/>
      <c r="W2" s="1182"/>
      <c r="X2" s="1182"/>
      <c r="Y2" s="1182"/>
    </row>
    <row r="3" spans="1:28" ht="16.5" customHeight="1">
      <c r="A3" s="475" t="s">
        <v>95</v>
      </c>
      <c r="B3" s="476"/>
      <c r="C3" s="476"/>
      <c r="D3" s="476"/>
      <c r="E3" s="476"/>
      <c r="F3" s="476"/>
      <c r="G3" s="476"/>
      <c r="H3" s="476"/>
      <c r="I3" s="476"/>
      <c r="J3" s="476"/>
      <c r="K3" s="476"/>
      <c r="L3" s="476"/>
      <c r="M3" s="476"/>
      <c r="N3" s="476"/>
      <c r="O3" s="476"/>
      <c r="P3" s="476"/>
      <c r="Q3" s="476"/>
      <c r="R3" s="476"/>
      <c r="S3" s="476"/>
      <c r="T3" s="476"/>
      <c r="U3" s="476"/>
      <c r="V3" s="476"/>
      <c r="W3" s="476"/>
      <c r="X3" s="476"/>
      <c r="Y3" s="476"/>
    </row>
    <row r="4" spans="1:28" ht="14.25" customHeight="1">
      <c r="A4" s="477" t="s">
        <v>222</v>
      </c>
      <c r="B4" s="1176" t="s">
        <v>223</v>
      </c>
      <c r="C4" s="1177"/>
      <c r="D4" s="1176" t="s">
        <v>224</v>
      </c>
      <c r="E4" s="1177"/>
      <c r="F4" s="1176" t="s">
        <v>225</v>
      </c>
      <c r="G4" s="1177"/>
      <c r="H4" s="1176" t="s">
        <v>226</v>
      </c>
      <c r="I4" s="1177"/>
      <c r="J4" s="1176" t="s">
        <v>227</v>
      </c>
      <c r="K4" s="1177"/>
      <c r="L4" s="1176" t="s">
        <v>228</v>
      </c>
      <c r="M4" s="1177"/>
      <c r="N4" s="1176" t="s">
        <v>229</v>
      </c>
      <c r="O4" s="1177"/>
      <c r="P4" s="1176" t="s">
        <v>230</v>
      </c>
      <c r="Q4" s="1177"/>
      <c r="R4" s="1176" t="s">
        <v>231</v>
      </c>
      <c r="S4" s="1177"/>
      <c r="T4" s="1176" t="s">
        <v>232</v>
      </c>
      <c r="U4" s="1177"/>
      <c r="V4" s="1176" t="s">
        <v>238</v>
      </c>
      <c r="W4" s="1177"/>
      <c r="X4" s="1176" t="s">
        <v>234</v>
      </c>
      <c r="Y4" s="1177"/>
    </row>
    <row r="5" spans="1:28" ht="20.25" customHeight="1">
      <c r="A5" s="498"/>
      <c r="B5" s="1178"/>
      <c r="C5" s="1179"/>
      <c r="D5" s="1178"/>
      <c r="E5" s="1179"/>
      <c r="F5" s="1178"/>
      <c r="G5" s="1179"/>
      <c r="H5" s="1178"/>
      <c r="I5" s="1179"/>
      <c r="J5" s="1178"/>
      <c r="K5" s="1179"/>
      <c r="L5" s="1178"/>
      <c r="M5" s="1179"/>
      <c r="N5" s="1178"/>
      <c r="O5" s="1179"/>
      <c r="P5" s="1178"/>
      <c r="Q5" s="1179"/>
      <c r="R5" s="1178"/>
      <c r="S5" s="1179"/>
      <c r="T5" s="1178"/>
      <c r="U5" s="1179"/>
      <c r="V5" s="1178"/>
      <c r="W5" s="1179"/>
      <c r="X5" s="1178"/>
      <c r="Y5" s="1179"/>
    </row>
    <row r="6" spans="1:28" ht="20.25" customHeight="1">
      <c r="A6" s="479" t="s">
        <v>69</v>
      </c>
      <c r="B6" s="480"/>
      <c r="C6" s="481" t="s">
        <v>70</v>
      </c>
      <c r="D6" s="480"/>
      <c r="E6" s="481" t="s">
        <v>70</v>
      </c>
      <c r="F6" s="480"/>
      <c r="G6" s="481" t="s">
        <v>70</v>
      </c>
      <c r="H6" s="480"/>
      <c r="I6" s="481" t="s">
        <v>70</v>
      </c>
      <c r="J6" s="480"/>
      <c r="K6" s="481" t="s">
        <v>70</v>
      </c>
      <c r="L6" s="480"/>
      <c r="M6" s="481" t="s">
        <v>70</v>
      </c>
      <c r="N6" s="480"/>
      <c r="O6" s="481" t="s">
        <v>70</v>
      </c>
      <c r="P6" s="480"/>
      <c r="Q6" s="481" t="s">
        <v>70</v>
      </c>
      <c r="R6" s="480"/>
      <c r="S6" s="481" t="s">
        <v>70</v>
      </c>
      <c r="T6" s="480"/>
      <c r="U6" s="481" t="s">
        <v>70</v>
      </c>
      <c r="V6" s="480"/>
      <c r="W6" s="481" t="s">
        <v>70</v>
      </c>
      <c r="X6" s="480"/>
      <c r="Y6" s="481" t="s">
        <v>70</v>
      </c>
      <c r="AA6" s="467"/>
    </row>
    <row r="7" spans="1:28" ht="20.25" customHeight="1">
      <c r="A7" s="215" t="s">
        <v>72</v>
      </c>
      <c r="B7" s="50">
        <v>79069</v>
      </c>
      <c r="C7" s="161">
        <v>-4.6177786892167338</v>
      </c>
      <c r="D7" s="50">
        <v>5539</v>
      </c>
      <c r="E7" s="161">
        <v>-17.093249513545871</v>
      </c>
      <c r="F7" s="50">
        <v>14241</v>
      </c>
      <c r="G7" s="161">
        <v>-9.1193363114230976</v>
      </c>
      <c r="H7" s="50">
        <v>13787</v>
      </c>
      <c r="I7" s="161">
        <v>-3.3034086127086582</v>
      </c>
      <c r="J7" s="50">
        <v>5987</v>
      </c>
      <c r="K7" s="161">
        <v>-6.1451638187803752</v>
      </c>
      <c r="L7" s="50">
        <v>18568</v>
      </c>
      <c r="M7" s="161">
        <v>-5.1346242272518268</v>
      </c>
      <c r="N7" s="50">
        <v>5115</v>
      </c>
      <c r="O7" s="161">
        <v>-8.44818328262037</v>
      </c>
      <c r="P7" s="50">
        <v>18063</v>
      </c>
      <c r="Q7" s="161">
        <v>-8.887767969735183</v>
      </c>
      <c r="R7" s="50">
        <v>17159</v>
      </c>
      <c r="S7" s="161">
        <v>-4.7515958923119666</v>
      </c>
      <c r="T7" s="50">
        <v>10734</v>
      </c>
      <c r="U7" s="161">
        <v>-7.2496327659206772</v>
      </c>
      <c r="V7" s="50">
        <v>6395</v>
      </c>
      <c r="W7" s="161">
        <v>-10.295974189928458</v>
      </c>
      <c r="X7" s="471">
        <v>194657</v>
      </c>
      <c r="Y7" s="161">
        <v>-6.22871374411692</v>
      </c>
      <c r="AA7" s="467"/>
    </row>
    <row r="8" spans="1:28" ht="20.25" customHeight="1">
      <c r="A8" s="215" t="s">
        <v>73</v>
      </c>
      <c r="B8" s="50">
        <v>77971</v>
      </c>
      <c r="C8" s="161">
        <v>-1.388660536999331</v>
      </c>
      <c r="D8" s="50">
        <v>5180</v>
      </c>
      <c r="E8" s="161">
        <v>-6.4813143166636555</v>
      </c>
      <c r="F8" s="50">
        <v>13845</v>
      </c>
      <c r="G8" s="161">
        <v>-2.7807036022751253</v>
      </c>
      <c r="H8" s="50">
        <v>13663</v>
      </c>
      <c r="I8" s="161">
        <v>-0.89939798360774148</v>
      </c>
      <c r="J8" s="50">
        <v>5759</v>
      </c>
      <c r="K8" s="161">
        <v>-3.8082512109570699</v>
      </c>
      <c r="L8" s="50">
        <v>17983</v>
      </c>
      <c r="M8" s="161">
        <v>-3.1505816458423097</v>
      </c>
      <c r="N8" s="50">
        <v>5000</v>
      </c>
      <c r="O8" s="161">
        <v>-2.2482893450635366</v>
      </c>
      <c r="P8" s="50">
        <v>17010</v>
      </c>
      <c r="Q8" s="161">
        <v>-5.8295964125560484</v>
      </c>
      <c r="R8" s="50">
        <v>16384</v>
      </c>
      <c r="S8" s="161">
        <v>-4.5165802202925542</v>
      </c>
      <c r="T8" s="50">
        <v>10770</v>
      </c>
      <c r="U8" s="161">
        <v>0.3353828954723248</v>
      </c>
      <c r="V8" s="50">
        <v>6086</v>
      </c>
      <c r="W8" s="161">
        <v>-4.8318999218139203</v>
      </c>
      <c r="X8" s="471">
        <v>189651</v>
      </c>
      <c r="Y8" s="161">
        <v>-2.5717030468978774</v>
      </c>
      <c r="Z8" s="499"/>
      <c r="AA8" s="467"/>
    </row>
    <row r="9" spans="1:28" ht="21" customHeight="1">
      <c r="A9" s="58" t="s">
        <v>74</v>
      </c>
      <c r="B9" s="59">
        <v>75863</v>
      </c>
      <c r="C9" s="483">
        <v>-2.7035692757563679</v>
      </c>
      <c r="D9" s="59">
        <v>5137</v>
      </c>
      <c r="E9" s="483">
        <v>-0.83011583011582957</v>
      </c>
      <c r="F9" s="59">
        <v>13281</v>
      </c>
      <c r="G9" s="483">
        <v>-4.0736728060671741</v>
      </c>
      <c r="H9" s="59">
        <v>13807</v>
      </c>
      <c r="I9" s="483">
        <v>1.0539413013247456</v>
      </c>
      <c r="J9" s="59">
        <v>5729</v>
      </c>
      <c r="K9" s="483">
        <v>-0.52092377148810209</v>
      </c>
      <c r="L9" s="59">
        <v>18357</v>
      </c>
      <c r="M9" s="483">
        <v>2.0797419785352877</v>
      </c>
      <c r="N9" s="59">
        <v>4702</v>
      </c>
      <c r="O9" s="483">
        <v>-5.9599999999999991</v>
      </c>
      <c r="P9" s="59">
        <v>17018</v>
      </c>
      <c r="Q9" s="483">
        <v>4.703115814226333E-2</v>
      </c>
      <c r="R9" s="59">
        <v>16640</v>
      </c>
      <c r="S9" s="483">
        <v>1.5625</v>
      </c>
      <c r="T9" s="59">
        <v>11295</v>
      </c>
      <c r="U9" s="483">
        <v>4.8746518105849512</v>
      </c>
      <c r="V9" s="59">
        <v>5979</v>
      </c>
      <c r="W9" s="483">
        <v>-1.758133420966157</v>
      </c>
      <c r="X9" s="484">
        <v>187808</v>
      </c>
      <c r="Y9" s="483">
        <v>-0.97178501563398578</v>
      </c>
      <c r="Z9" s="499"/>
      <c r="AA9" s="57"/>
      <c r="AB9" s="225"/>
    </row>
    <row r="10" spans="1:28" ht="21" customHeight="1">
      <c r="A10" s="214" t="s">
        <v>102</v>
      </c>
      <c r="B10" s="213">
        <v>7155</v>
      </c>
      <c r="C10" s="69">
        <v>-3</v>
      </c>
      <c r="D10" s="213">
        <v>495</v>
      </c>
      <c r="E10" s="69">
        <v>-13.5</v>
      </c>
      <c r="F10" s="213">
        <v>1335</v>
      </c>
      <c r="G10" s="69">
        <v>-1.3</v>
      </c>
      <c r="H10" s="213">
        <v>1259</v>
      </c>
      <c r="I10" s="69">
        <v>-2.7</v>
      </c>
      <c r="J10" s="213">
        <v>583</v>
      </c>
      <c r="K10" s="69">
        <v>-1.9</v>
      </c>
      <c r="L10" s="213">
        <v>1548</v>
      </c>
      <c r="M10" s="69">
        <v>-8.6</v>
      </c>
      <c r="N10" s="213">
        <v>474</v>
      </c>
      <c r="O10" s="69">
        <v>-13.3</v>
      </c>
      <c r="P10" s="213">
        <v>1609</v>
      </c>
      <c r="Q10" s="69">
        <v>-9.3000000000000007</v>
      </c>
      <c r="R10" s="213">
        <v>1539</v>
      </c>
      <c r="S10" s="69">
        <v>-4.3</v>
      </c>
      <c r="T10" s="213">
        <v>1020</v>
      </c>
      <c r="U10" s="69">
        <v>-2.8</v>
      </c>
      <c r="V10" s="213">
        <v>574</v>
      </c>
      <c r="W10" s="69">
        <v>-4</v>
      </c>
      <c r="X10" s="500">
        <v>17591</v>
      </c>
      <c r="Y10" s="69">
        <v>-4.7</v>
      </c>
      <c r="Z10" s="499"/>
    </row>
    <row r="11" spans="1:28" ht="21" customHeight="1">
      <c r="A11" s="210" t="s">
        <v>103</v>
      </c>
      <c r="B11" s="205">
        <v>7163</v>
      </c>
      <c r="C11" s="207">
        <v>-2.2000000000000002</v>
      </c>
      <c r="D11" s="205">
        <v>498</v>
      </c>
      <c r="E11" s="207">
        <v>-7.9</v>
      </c>
      <c r="F11" s="205">
        <v>1313</v>
      </c>
      <c r="G11" s="207">
        <v>0.7</v>
      </c>
      <c r="H11" s="205">
        <v>1251</v>
      </c>
      <c r="I11" s="207">
        <v>-1.7</v>
      </c>
      <c r="J11" s="205">
        <v>563</v>
      </c>
      <c r="K11" s="207">
        <v>0.4</v>
      </c>
      <c r="L11" s="205">
        <v>1526</v>
      </c>
      <c r="M11" s="207">
        <v>-6.2</v>
      </c>
      <c r="N11" s="205">
        <v>452</v>
      </c>
      <c r="O11" s="207">
        <v>-9.4</v>
      </c>
      <c r="P11" s="205">
        <v>1556</v>
      </c>
      <c r="Q11" s="207">
        <v>-8.4</v>
      </c>
      <c r="R11" s="205">
        <v>1537</v>
      </c>
      <c r="S11" s="207">
        <v>-2.4</v>
      </c>
      <c r="T11" s="205">
        <v>1016</v>
      </c>
      <c r="U11" s="207">
        <v>0.2</v>
      </c>
      <c r="V11" s="205">
        <v>552</v>
      </c>
      <c r="W11" s="207">
        <v>-0.2</v>
      </c>
      <c r="X11" s="386">
        <v>17427</v>
      </c>
      <c r="Y11" s="207">
        <v>-3</v>
      </c>
      <c r="Z11" s="499"/>
    </row>
    <row r="12" spans="1:28" ht="21" customHeight="1">
      <c r="A12" s="74" t="s">
        <v>104</v>
      </c>
      <c r="B12" s="205">
        <v>6982</v>
      </c>
      <c r="C12" s="207">
        <v>-2.1</v>
      </c>
      <c r="D12" s="205">
        <v>436</v>
      </c>
      <c r="E12" s="207">
        <v>-17.100000000000001</v>
      </c>
      <c r="F12" s="205">
        <v>1249</v>
      </c>
      <c r="G12" s="207">
        <v>3.8</v>
      </c>
      <c r="H12" s="205">
        <v>1127</v>
      </c>
      <c r="I12" s="207">
        <v>-3.8</v>
      </c>
      <c r="J12" s="205">
        <v>490</v>
      </c>
      <c r="K12" s="207">
        <v>-6.8</v>
      </c>
      <c r="L12" s="205">
        <v>1441</v>
      </c>
      <c r="M12" s="207">
        <v>-10</v>
      </c>
      <c r="N12" s="205">
        <v>423</v>
      </c>
      <c r="O12" s="207">
        <v>-7</v>
      </c>
      <c r="P12" s="205">
        <v>1518</v>
      </c>
      <c r="Q12" s="207">
        <v>-10.5</v>
      </c>
      <c r="R12" s="205">
        <v>1405</v>
      </c>
      <c r="S12" s="207">
        <v>-6.4</v>
      </c>
      <c r="T12" s="205">
        <v>925</v>
      </c>
      <c r="U12" s="207">
        <v>-0.9</v>
      </c>
      <c r="V12" s="205">
        <v>509</v>
      </c>
      <c r="W12" s="207">
        <v>-1.9</v>
      </c>
      <c r="X12" s="204">
        <v>16505</v>
      </c>
      <c r="Y12" s="207">
        <v>-4.4000000000000004</v>
      </c>
      <c r="Z12" s="499"/>
    </row>
    <row r="13" spans="1:28" ht="21" customHeight="1">
      <c r="A13" s="80" t="s">
        <v>105</v>
      </c>
      <c r="B13" s="486">
        <v>6583</v>
      </c>
      <c r="C13" s="462">
        <v>-0.9</v>
      </c>
      <c r="D13" s="486">
        <v>441</v>
      </c>
      <c r="E13" s="462">
        <v>-7.2</v>
      </c>
      <c r="F13" s="486">
        <v>1144</v>
      </c>
      <c r="G13" s="462">
        <v>-4.7</v>
      </c>
      <c r="H13" s="486">
        <v>1082</v>
      </c>
      <c r="I13" s="462">
        <v>-3.1</v>
      </c>
      <c r="J13" s="486">
        <v>443</v>
      </c>
      <c r="K13" s="462">
        <v>-11.9</v>
      </c>
      <c r="L13" s="205">
        <v>1420</v>
      </c>
      <c r="M13" s="462">
        <v>-4</v>
      </c>
      <c r="N13" s="486">
        <v>398</v>
      </c>
      <c r="O13" s="462">
        <v>0.5</v>
      </c>
      <c r="P13" s="486">
        <v>1483</v>
      </c>
      <c r="Q13" s="462">
        <v>-7.8</v>
      </c>
      <c r="R13" s="486">
        <v>1414</v>
      </c>
      <c r="S13" s="462">
        <v>-1.9</v>
      </c>
      <c r="T13" s="486">
        <v>880</v>
      </c>
      <c r="U13" s="462">
        <v>-4.7</v>
      </c>
      <c r="V13" s="486">
        <v>509</v>
      </c>
      <c r="W13" s="462">
        <v>0.8</v>
      </c>
      <c r="X13" s="204">
        <v>15797</v>
      </c>
      <c r="Y13" s="462">
        <v>-3</v>
      </c>
      <c r="Z13" s="499"/>
    </row>
    <row r="14" spans="1:28" ht="21" customHeight="1">
      <c r="A14" s="80" t="s">
        <v>106</v>
      </c>
      <c r="B14" s="486">
        <v>6458</v>
      </c>
      <c r="C14" s="202">
        <v>-1.7</v>
      </c>
      <c r="D14" s="486">
        <v>412</v>
      </c>
      <c r="E14" s="202">
        <v>-12.2</v>
      </c>
      <c r="F14" s="486">
        <v>1127</v>
      </c>
      <c r="G14" s="202">
        <v>-3.2</v>
      </c>
      <c r="H14" s="486">
        <v>1073</v>
      </c>
      <c r="I14" s="202">
        <v>-3.5</v>
      </c>
      <c r="J14" s="486">
        <v>444</v>
      </c>
      <c r="K14" s="202">
        <v>-14.1</v>
      </c>
      <c r="L14" s="486">
        <v>1452</v>
      </c>
      <c r="M14" s="202">
        <v>-4.4000000000000004</v>
      </c>
      <c r="N14" s="486">
        <v>386</v>
      </c>
      <c r="O14" s="202">
        <v>-1.3</v>
      </c>
      <c r="P14" s="486">
        <v>1441</v>
      </c>
      <c r="Q14" s="202">
        <v>-7.3</v>
      </c>
      <c r="R14" s="486">
        <v>1360</v>
      </c>
      <c r="S14" s="202">
        <v>-3.3</v>
      </c>
      <c r="T14" s="486">
        <v>833</v>
      </c>
      <c r="U14" s="202">
        <v>-4.3</v>
      </c>
      <c r="V14" s="486">
        <v>507</v>
      </c>
      <c r="W14" s="202">
        <v>-0.6</v>
      </c>
      <c r="X14" s="204">
        <v>15493</v>
      </c>
      <c r="Y14" s="202">
        <v>-3.7</v>
      </c>
      <c r="Z14" s="499"/>
    </row>
    <row r="15" spans="1:28" ht="21" customHeight="1">
      <c r="A15" s="80" t="s">
        <v>107</v>
      </c>
      <c r="B15" s="203">
        <v>6404</v>
      </c>
      <c r="C15" s="202">
        <v>-2.2000000000000002</v>
      </c>
      <c r="D15" s="203">
        <v>420</v>
      </c>
      <c r="E15" s="202">
        <v>-11.6</v>
      </c>
      <c r="F15" s="203">
        <v>1104</v>
      </c>
      <c r="G15" s="202">
        <v>-3.7</v>
      </c>
      <c r="H15" s="203">
        <v>1068</v>
      </c>
      <c r="I15" s="202">
        <v>-1.4</v>
      </c>
      <c r="J15" s="203">
        <v>455</v>
      </c>
      <c r="K15" s="202">
        <v>-11.1</v>
      </c>
      <c r="L15" s="203">
        <v>1437</v>
      </c>
      <c r="M15" s="202">
        <v>-2.4</v>
      </c>
      <c r="N15" s="203">
        <v>378</v>
      </c>
      <c r="O15" s="202">
        <v>-4.5</v>
      </c>
      <c r="P15" s="203">
        <v>1356</v>
      </c>
      <c r="Q15" s="202">
        <v>-9.9</v>
      </c>
      <c r="R15" s="203">
        <v>1310</v>
      </c>
      <c r="S15" s="202">
        <v>-7.4</v>
      </c>
      <c r="T15" s="203">
        <v>848</v>
      </c>
      <c r="U15" s="202">
        <v>-2.6</v>
      </c>
      <c r="V15" s="203">
        <v>548</v>
      </c>
      <c r="W15" s="202">
        <v>-4.2</v>
      </c>
      <c r="X15" s="204">
        <v>15328</v>
      </c>
      <c r="Y15" s="202">
        <v>-4.2</v>
      </c>
      <c r="Z15" s="499"/>
    </row>
    <row r="16" spans="1:28" ht="21" customHeight="1">
      <c r="A16" s="80" t="s">
        <v>108</v>
      </c>
      <c r="B16" s="203">
        <v>6480</v>
      </c>
      <c r="C16" s="202">
        <v>-0.8</v>
      </c>
      <c r="D16" s="203">
        <v>410</v>
      </c>
      <c r="E16" s="202">
        <v>-3.3</v>
      </c>
      <c r="F16" s="203">
        <v>1080</v>
      </c>
      <c r="G16" s="202">
        <v>-6.7</v>
      </c>
      <c r="H16" s="203">
        <v>1136</v>
      </c>
      <c r="I16" s="202">
        <v>-1.4</v>
      </c>
      <c r="J16" s="203">
        <v>447</v>
      </c>
      <c r="K16" s="202">
        <v>-8.8000000000000007</v>
      </c>
      <c r="L16" s="203">
        <v>1397</v>
      </c>
      <c r="M16" s="202">
        <v>-6.6</v>
      </c>
      <c r="N16" s="203">
        <v>406</v>
      </c>
      <c r="O16" s="202">
        <v>-2.2000000000000002</v>
      </c>
      <c r="P16" s="203">
        <v>1375</v>
      </c>
      <c r="Q16" s="202">
        <v>-5.6</v>
      </c>
      <c r="R16" s="203">
        <v>1331</v>
      </c>
      <c r="S16" s="202">
        <v>-5.9</v>
      </c>
      <c r="T16" s="203">
        <v>879</v>
      </c>
      <c r="U16" s="202">
        <v>4.5999999999999996</v>
      </c>
      <c r="V16" s="203">
        <v>539</v>
      </c>
      <c r="W16" s="202">
        <v>-4.5999999999999996</v>
      </c>
      <c r="X16" s="204">
        <v>15480</v>
      </c>
      <c r="Y16" s="202">
        <v>-2.9</v>
      </c>
      <c r="Z16" s="499"/>
    </row>
    <row r="17" spans="1:27" ht="21" customHeight="1">
      <c r="A17" s="74" t="s">
        <v>109</v>
      </c>
      <c r="B17" s="203">
        <v>6277</v>
      </c>
      <c r="C17" s="202">
        <v>0.7</v>
      </c>
      <c r="D17" s="203">
        <v>410</v>
      </c>
      <c r="E17" s="202">
        <v>1.5</v>
      </c>
      <c r="F17" s="203">
        <v>1021</v>
      </c>
      <c r="G17" s="202">
        <v>-7.9</v>
      </c>
      <c r="H17" s="203">
        <v>1130</v>
      </c>
      <c r="I17" s="202">
        <v>-2.2000000000000002</v>
      </c>
      <c r="J17" s="203">
        <v>448</v>
      </c>
      <c r="K17" s="202">
        <v>-3.2</v>
      </c>
      <c r="L17" s="203">
        <v>1378</v>
      </c>
      <c r="M17" s="202">
        <v>-2.6</v>
      </c>
      <c r="N17" s="203">
        <v>404</v>
      </c>
      <c r="O17" s="202">
        <v>0.2</v>
      </c>
      <c r="P17" s="203">
        <v>1315</v>
      </c>
      <c r="Q17" s="202">
        <v>-3</v>
      </c>
      <c r="R17" s="203">
        <v>1315</v>
      </c>
      <c r="S17" s="202">
        <v>-4.4000000000000004</v>
      </c>
      <c r="T17" s="203">
        <v>872</v>
      </c>
      <c r="U17" s="202">
        <v>9</v>
      </c>
      <c r="V17" s="203">
        <v>499</v>
      </c>
      <c r="W17" s="202">
        <v>-4.8</v>
      </c>
      <c r="X17" s="204">
        <v>15069</v>
      </c>
      <c r="Y17" s="202">
        <v>-1.1000000000000001</v>
      </c>
      <c r="Z17" s="499"/>
    </row>
    <row r="18" spans="1:27" ht="21" customHeight="1">
      <c r="A18" s="80" t="s">
        <v>110</v>
      </c>
      <c r="B18" s="203">
        <v>5745</v>
      </c>
      <c r="C18" s="202">
        <v>-0.8</v>
      </c>
      <c r="D18" s="203">
        <v>382</v>
      </c>
      <c r="E18" s="202">
        <v>-1</v>
      </c>
      <c r="F18" s="203">
        <v>985</v>
      </c>
      <c r="G18" s="202">
        <v>-3.4</v>
      </c>
      <c r="H18" s="203">
        <v>1102</v>
      </c>
      <c r="I18" s="202">
        <v>0.5</v>
      </c>
      <c r="J18" s="203">
        <v>434</v>
      </c>
      <c r="K18" s="202">
        <v>1.9</v>
      </c>
      <c r="L18" s="203">
        <v>1351</v>
      </c>
      <c r="M18" s="202">
        <v>1</v>
      </c>
      <c r="N18" s="203">
        <v>381</v>
      </c>
      <c r="O18" s="202">
        <v>-1.3</v>
      </c>
      <c r="P18" s="203">
        <v>1234</v>
      </c>
      <c r="Q18" s="202">
        <v>0.4</v>
      </c>
      <c r="R18" s="203">
        <v>1246</v>
      </c>
      <c r="S18" s="202">
        <v>-1.3</v>
      </c>
      <c r="T18" s="203">
        <v>797</v>
      </c>
      <c r="U18" s="202">
        <v>5.8</v>
      </c>
      <c r="V18" s="203">
        <v>431</v>
      </c>
      <c r="W18" s="202">
        <v>-15</v>
      </c>
      <c r="X18" s="204">
        <v>14088</v>
      </c>
      <c r="Y18" s="202">
        <v>-0.8</v>
      </c>
      <c r="Z18" s="499"/>
    </row>
    <row r="19" spans="1:27" ht="21" customHeight="1">
      <c r="A19" s="80" t="s">
        <v>111</v>
      </c>
      <c r="B19" s="203">
        <v>5735</v>
      </c>
      <c r="C19" s="202">
        <v>-2.2999999999999998</v>
      </c>
      <c r="D19" s="203">
        <v>400</v>
      </c>
      <c r="E19" s="202">
        <v>5</v>
      </c>
      <c r="F19" s="203">
        <v>1057</v>
      </c>
      <c r="G19" s="202">
        <v>-0.1</v>
      </c>
      <c r="H19" s="203">
        <v>1082</v>
      </c>
      <c r="I19" s="202">
        <v>-0.6</v>
      </c>
      <c r="J19" s="203">
        <v>456</v>
      </c>
      <c r="K19" s="202">
        <v>5.6</v>
      </c>
      <c r="L19" s="203">
        <v>1498</v>
      </c>
      <c r="M19" s="202">
        <v>-3</v>
      </c>
      <c r="N19" s="203">
        <v>394</v>
      </c>
      <c r="O19" s="202">
        <v>4.5</v>
      </c>
      <c r="P19" s="203">
        <v>1259</v>
      </c>
      <c r="Q19" s="202">
        <v>-0.9</v>
      </c>
      <c r="R19" s="203">
        <v>1250</v>
      </c>
      <c r="S19" s="202">
        <v>-4.9000000000000004</v>
      </c>
      <c r="T19" s="203">
        <v>847</v>
      </c>
      <c r="U19" s="202">
        <v>5.7</v>
      </c>
      <c r="V19" s="203">
        <v>422</v>
      </c>
      <c r="W19" s="202">
        <v>-15.6</v>
      </c>
      <c r="X19" s="204">
        <v>14400</v>
      </c>
      <c r="Y19" s="202">
        <v>-1.6</v>
      </c>
      <c r="Z19" s="499"/>
    </row>
    <row r="20" spans="1:27" ht="21" customHeight="1">
      <c r="A20" s="80" t="s">
        <v>112</v>
      </c>
      <c r="B20" s="203">
        <v>6248</v>
      </c>
      <c r="C20" s="202">
        <v>0.3</v>
      </c>
      <c r="D20" s="203">
        <v>410</v>
      </c>
      <c r="E20" s="202">
        <v>-5.3</v>
      </c>
      <c r="F20" s="203">
        <v>1166</v>
      </c>
      <c r="G20" s="202">
        <v>-1.4</v>
      </c>
      <c r="H20" s="203">
        <v>1130</v>
      </c>
      <c r="I20" s="202">
        <v>6.3</v>
      </c>
      <c r="J20" s="203">
        <v>477</v>
      </c>
      <c r="K20" s="202">
        <v>4.4000000000000004</v>
      </c>
      <c r="L20" s="203">
        <v>1738</v>
      </c>
      <c r="M20" s="202">
        <v>2.6</v>
      </c>
      <c r="N20" s="203">
        <v>425</v>
      </c>
      <c r="O20" s="202">
        <v>6.8</v>
      </c>
      <c r="P20" s="203">
        <v>1414</v>
      </c>
      <c r="Q20" s="202">
        <v>2.1</v>
      </c>
      <c r="R20" s="203">
        <v>1265</v>
      </c>
      <c r="S20" s="202">
        <v>-5.6</v>
      </c>
      <c r="T20" s="203">
        <v>894</v>
      </c>
      <c r="U20" s="202">
        <v>1.5</v>
      </c>
      <c r="V20" s="203">
        <v>455</v>
      </c>
      <c r="W20" s="202">
        <v>-10.4</v>
      </c>
      <c r="X20" s="204">
        <v>15622</v>
      </c>
      <c r="Y20" s="202">
        <v>0.3</v>
      </c>
      <c r="Z20" s="499"/>
    </row>
    <row r="21" spans="1:27" ht="21" customHeight="1">
      <c r="A21" s="103" t="s">
        <v>113</v>
      </c>
      <c r="B21" s="203">
        <v>6741</v>
      </c>
      <c r="C21" s="202">
        <v>-1.1000000000000001</v>
      </c>
      <c r="D21" s="203">
        <v>466</v>
      </c>
      <c r="E21" s="202">
        <v>2.9</v>
      </c>
      <c r="F21" s="203">
        <v>1264</v>
      </c>
      <c r="G21" s="202">
        <v>-6</v>
      </c>
      <c r="H21" s="203">
        <v>1223</v>
      </c>
      <c r="I21" s="202">
        <v>3.6</v>
      </c>
      <c r="J21" s="203">
        <v>519</v>
      </c>
      <c r="K21" s="202">
        <v>2.6</v>
      </c>
      <c r="L21" s="203">
        <v>1797</v>
      </c>
      <c r="M21" s="202">
        <v>6.5</v>
      </c>
      <c r="N21" s="203">
        <v>479</v>
      </c>
      <c r="O21" s="202">
        <v>6</v>
      </c>
      <c r="P21" s="203">
        <v>1450</v>
      </c>
      <c r="Q21" s="202">
        <v>-5</v>
      </c>
      <c r="R21" s="203">
        <v>1412</v>
      </c>
      <c r="S21" s="202">
        <v>-6.2</v>
      </c>
      <c r="T21" s="203">
        <v>959</v>
      </c>
      <c r="U21" s="202">
        <v>-4</v>
      </c>
      <c r="V21" s="203">
        <v>541</v>
      </c>
      <c r="W21" s="202">
        <v>1.3</v>
      </c>
      <c r="X21" s="204">
        <v>16851</v>
      </c>
      <c r="Y21" s="202">
        <v>-0.9</v>
      </c>
      <c r="Z21" s="499"/>
    </row>
    <row r="22" spans="1:27" ht="21" customHeight="1">
      <c r="A22" s="67" t="s">
        <v>114</v>
      </c>
      <c r="B22" s="198">
        <v>6999</v>
      </c>
      <c r="C22" s="197">
        <v>-2.2000000000000002</v>
      </c>
      <c r="D22" s="198">
        <v>513</v>
      </c>
      <c r="E22" s="197">
        <v>3.6</v>
      </c>
      <c r="F22" s="198">
        <v>1213</v>
      </c>
      <c r="G22" s="197">
        <v>-9.1</v>
      </c>
      <c r="H22" s="198">
        <v>1280</v>
      </c>
      <c r="I22" s="197">
        <v>1.7</v>
      </c>
      <c r="J22" s="198">
        <v>547</v>
      </c>
      <c r="K22" s="197">
        <v>-6.2</v>
      </c>
      <c r="L22" s="198">
        <v>1650</v>
      </c>
      <c r="M22" s="197">
        <v>6.6</v>
      </c>
      <c r="N22" s="198">
        <v>449</v>
      </c>
      <c r="O22" s="197">
        <v>-5.3</v>
      </c>
      <c r="P22" s="198">
        <v>1520</v>
      </c>
      <c r="Q22" s="197">
        <v>-5.5</v>
      </c>
      <c r="R22" s="198">
        <v>1515</v>
      </c>
      <c r="S22" s="197">
        <v>-1.6</v>
      </c>
      <c r="T22" s="198">
        <v>996</v>
      </c>
      <c r="U22" s="197">
        <v>-2.4</v>
      </c>
      <c r="V22" s="198">
        <v>586</v>
      </c>
      <c r="W22" s="197">
        <v>2.1</v>
      </c>
      <c r="X22" s="199">
        <v>17268</v>
      </c>
      <c r="Y22" s="197">
        <v>-1.8</v>
      </c>
      <c r="Z22" s="499"/>
    </row>
    <row r="23" spans="1:27" ht="21" customHeight="1">
      <c r="A23" s="80" t="s">
        <v>115</v>
      </c>
      <c r="B23" s="203">
        <v>6763</v>
      </c>
      <c r="C23" s="202">
        <v>-5.6</v>
      </c>
      <c r="D23" s="203">
        <v>502</v>
      </c>
      <c r="E23" s="202">
        <v>0.8</v>
      </c>
      <c r="F23" s="203">
        <v>1205</v>
      </c>
      <c r="G23" s="202">
        <v>-8.1999999999999993</v>
      </c>
      <c r="H23" s="203">
        <v>1224</v>
      </c>
      <c r="I23" s="202">
        <v>-2.2000000000000002</v>
      </c>
      <c r="J23" s="203">
        <v>526</v>
      </c>
      <c r="K23" s="202">
        <v>-6.6</v>
      </c>
      <c r="L23" s="203">
        <v>1587</v>
      </c>
      <c r="M23" s="202">
        <v>4</v>
      </c>
      <c r="N23" s="203">
        <v>427</v>
      </c>
      <c r="O23" s="202">
        <v>-5.5</v>
      </c>
      <c r="P23" s="203">
        <v>1509</v>
      </c>
      <c r="Q23" s="202">
        <v>-3</v>
      </c>
      <c r="R23" s="203">
        <v>1458</v>
      </c>
      <c r="S23" s="202">
        <v>-5.0999999999999996</v>
      </c>
      <c r="T23" s="203">
        <v>978</v>
      </c>
      <c r="U23" s="202">
        <v>-3.7</v>
      </c>
      <c r="V23" s="203">
        <v>548</v>
      </c>
      <c r="W23" s="202">
        <v>-0.7</v>
      </c>
      <c r="X23" s="204">
        <v>16727</v>
      </c>
      <c r="Y23" s="202">
        <v>-4</v>
      </c>
      <c r="Z23" s="499"/>
    </row>
    <row r="24" spans="1:27" ht="21" customHeight="1">
      <c r="A24" s="80" t="s">
        <v>104</v>
      </c>
      <c r="B24" s="203">
        <v>6525</v>
      </c>
      <c r="C24" s="202">
        <v>-6.5</v>
      </c>
      <c r="D24" s="203">
        <v>474</v>
      </c>
      <c r="E24" s="202">
        <v>8.6999999999999993</v>
      </c>
      <c r="F24" s="203">
        <v>1156</v>
      </c>
      <c r="G24" s="202">
        <v>-7.4</v>
      </c>
      <c r="H24" s="203">
        <v>1167</v>
      </c>
      <c r="I24" s="202">
        <v>3.5</v>
      </c>
      <c r="J24" s="203">
        <v>495</v>
      </c>
      <c r="K24" s="202">
        <v>1</v>
      </c>
      <c r="L24" s="203">
        <v>1519</v>
      </c>
      <c r="M24" s="202">
        <v>5.4</v>
      </c>
      <c r="N24" s="203">
        <v>389</v>
      </c>
      <c r="O24" s="202">
        <v>-8</v>
      </c>
      <c r="P24" s="203">
        <v>1476</v>
      </c>
      <c r="Q24" s="202">
        <v>-2.8</v>
      </c>
      <c r="R24" s="203">
        <v>1411</v>
      </c>
      <c r="S24" s="202">
        <v>0.4</v>
      </c>
      <c r="T24" s="203">
        <v>993</v>
      </c>
      <c r="U24" s="202">
        <v>7.4</v>
      </c>
      <c r="V24" s="203">
        <v>521</v>
      </c>
      <c r="W24" s="202">
        <v>2.4</v>
      </c>
      <c r="X24" s="204">
        <v>16126</v>
      </c>
      <c r="Y24" s="202">
        <v>-2.2999999999999998</v>
      </c>
      <c r="Z24" s="499"/>
    </row>
    <row r="25" spans="1:27" ht="21" customHeight="1">
      <c r="A25" s="80" t="s">
        <v>105</v>
      </c>
      <c r="B25" s="203">
        <v>6557</v>
      </c>
      <c r="C25" s="202">
        <v>-0.4</v>
      </c>
      <c r="D25" s="203">
        <v>448</v>
      </c>
      <c r="E25" s="202">
        <v>1.6</v>
      </c>
      <c r="F25" s="203">
        <v>1139</v>
      </c>
      <c r="G25" s="202">
        <v>-0.4</v>
      </c>
      <c r="H25" s="203">
        <v>1186</v>
      </c>
      <c r="I25" s="202">
        <v>9.6</v>
      </c>
      <c r="J25" s="203">
        <v>477</v>
      </c>
      <c r="K25" s="202">
        <v>7.7</v>
      </c>
      <c r="L25" s="203">
        <v>1476</v>
      </c>
      <c r="M25" s="202">
        <v>3.9</v>
      </c>
      <c r="N25" s="203">
        <v>388</v>
      </c>
      <c r="O25" s="202">
        <v>-2.5</v>
      </c>
      <c r="P25" s="203">
        <v>1477</v>
      </c>
      <c r="Q25" s="202">
        <v>-0.4</v>
      </c>
      <c r="R25" s="203">
        <v>1445</v>
      </c>
      <c r="S25" s="202">
        <v>2.2000000000000002</v>
      </c>
      <c r="T25" s="203">
        <v>949</v>
      </c>
      <c r="U25" s="202">
        <v>7.8</v>
      </c>
      <c r="V25" s="203">
        <v>494</v>
      </c>
      <c r="W25" s="202">
        <v>-2.9</v>
      </c>
      <c r="X25" s="204">
        <v>16036</v>
      </c>
      <c r="Y25" s="202">
        <v>1.5</v>
      </c>
      <c r="Z25" s="499"/>
    </row>
    <row r="26" spans="1:27" ht="21" customHeight="1">
      <c r="A26" s="80" t="s">
        <v>106</v>
      </c>
      <c r="B26" s="203">
        <v>6402</v>
      </c>
      <c r="C26" s="202">
        <v>-0.9</v>
      </c>
      <c r="D26" s="203">
        <v>415</v>
      </c>
      <c r="E26" s="202">
        <v>0.7</v>
      </c>
      <c r="F26" s="203">
        <v>1055</v>
      </c>
      <c r="G26" s="202">
        <v>-6.4</v>
      </c>
      <c r="H26" s="203">
        <v>1138</v>
      </c>
      <c r="I26" s="202">
        <v>6.1</v>
      </c>
      <c r="J26" s="203">
        <v>476</v>
      </c>
      <c r="K26" s="202">
        <v>7.2</v>
      </c>
      <c r="L26" s="203">
        <v>1430</v>
      </c>
      <c r="M26" s="202">
        <v>-1.5</v>
      </c>
      <c r="N26" s="203">
        <v>356</v>
      </c>
      <c r="O26" s="202">
        <v>-7.8</v>
      </c>
      <c r="P26" s="203">
        <v>1421</v>
      </c>
      <c r="Q26" s="202">
        <v>-1.4</v>
      </c>
      <c r="R26" s="203">
        <v>1374</v>
      </c>
      <c r="S26" s="202">
        <v>1</v>
      </c>
      <c r="T26" s="203">
        <v>901</v>
      </c>
      <c r="U26" s="202">
        <v>8.1999999999999993</v>
      </c>
      <c r="V26" s="203">
        <v>463</v>
      </c>
      <c r="W26" s="202">
        <v>-8.6999999999999993</v>
      </c>
      <c r="X26" s="204">
        <v>15431</v>
      </c>
      <c r="Y26" s="202">
        <v>-0.4</v>
      </c>
      <c r="Z26" s="499"/>
    </row>
    <row r="27" spans="1:27" ht="21" customHeight="1">
      <c r="A27" s="74" t="s">
        <v>107</v>
      </c>
      <c r="B27" s="203">
        <v>6433</v>
      </c>
      <c r="C27" s="202">
        <v>0.5</v>
      </c>
      <c r="D27" s="203">
        <v>392</v>
      </c>
      <c r="E27" s="202">
        <v>-6.7</v>
      </c>
      <c r="F27" s="203">
        <v>1100</v>
      </c>
      <c r="G27" s="202">
        <v>-0.4</v>
      </c>
      <c r="H27" s="203">
        <v>1138</v>
      </c>
      <c r="I27" s="202">
        <v>6.6</v>
      </c>
      <c r="J27" s="203">
        <v>478</v>
      </c>
      <c r="K27" s="202">
        <v>5.0999999999999996</v>
      </c>
      <c r="L27" s="203">
        <v>1429</v>
      </c>
      <c r="M27" s="202">
        <v>-0.6</v>
      </c>
      <c r="N27" s="203">
        <v>367</v>
      </c>
      <c r="O27" s="202">
        <v>-2.9</v>
      </c>
      <c r="P27" s="203">
        <v>1399</v>
      </c>
      <c r="Q27" s="202">
        <v>3.2</v>
      </c>
      <c r="R27" s="203">
        <v>1373</v>
      </c>
      <c r="S27" s="202">
        <v>4.8</v>
      </c>
      <c r="T27" s="203">
        <v>906</v>
      </c>
      <c r="U27" s="202">
        <v>6.8</v>
      </c>
      <c r="V27" s="203">
        <v>482</v>
      </c>
      <c r="W27" s="202">
        <v>-12</v>
      </c>
      <c r="X27" s="204">
        <v>15497</v>
      </c>
      <c r="Y27" s="202">
        <v>1.1000000000000001</v>
      </c>
      <c r="Z27" s="499"/>
    </row>
    <row r="28" spans="1:27" ht="21" customHeight="1">
      <c r="A28" s="74" t="s">
        <v>108</v>
      </c>
      <c r="B28" s="203">
        <v>6429</v>
      </c>
      <c r="C28" s="202">
        <v>-0.8</v>
      </c>
      <c r="D28" s="203">
        <v>398</v>
      </c>
      <c r="E28" s="202">
        <v>-2.9</v>
      </c>
      <c r="F28" s="203">
        <v>1055</v>
      </c>
      <c r="G28" s="202">
        <v>-2.2999999999999998</v>
      </c>
      <c r="H28" s="203">
        <v>1146</v>
      </c>
      <c r="I28" s="202">
        <v>0.9</v>
      </c>
      <c r="J28" s="203">
        <v>457</v>
      </c>
      <c r="K28" s="202">
        <v>2.2000000000000002</v>
      </c>
      <c r="L28" s="203">
        <v>1458</v>
      </c>
      <c r="M28" s="202">
        <v>4.4000000000000004</v>
      </c>
      <c r="N28" s="203">
        <v>368</v>
      </c>
      <c r="O28" s="202">
        <v>-9.4</v>
      </c>
      <c r="P28" s="203">
        <v>1422</v>
      </c>
      <c r="Q28" s="202">
        <v>3.4</v>
      </c>
      <c r="R28" s="203">
        <v>1373</v>
      </c>
      <c r="S28" s="202">
        <v>3.2</v>
      </c>
      <c r="T28" s="203">
        <v>920</v>
      </c>
      <c r="U28" s="202">
        <v>4.7</v>
      </c>
      <c r="V28" s="203">
        <v>516</v>
      </c>
      <c r="W28" s="202">
        <v>-4.3</v>
      </c>
      <c r="X28" s="204">
        <v>15542</v>
      </c>
      <c r="Y28" s="202">
        <v>0.4</v>
      </c>
      <c r="Z28" s="499"/>
    </row>
    <row r="29" spans="1:27" ht="21" customHeight="1">
      <c r="A29" s="74" t="s">
        <v>109</v>
      </c>
      <c r="B29" s="487">
        <v>6063</v>
      </c>
      <c r="C29" s="468">
        <v>-3.4</v>
      </c>
      <c r="D29" s="487">
        <v>393</v>
      </c>
      <c r="E29" s="468">
        <v>-4.0999999999999996</v>
      </c>
      <c r="F29" s="487">
        <v>974</v>
      </c>
      <c r="G29" s="468">
        <v>-4.5999999999999996</v>
      </c>
      <c r="H29" s="487">
        <v>1094</v>
      </c>
      <c r="I29" s="468">
        <v>-3.2</v>
      </c>
      <c r="J29" s="487">
        <v>435</v>
      </c>
      <c r="K29" s="468">
        <v>-2.9</v>
      </c>
      <c r="L29" s="487">
        <v>1440</v>
      </c>
      <c r="M29" s="468">
        <v>4.5</v>
      </c>
      <c r="N29" s="487">
        <v>377</v>
      </c>
      <c r="O29" s="468">
        <v>-6.7</v>
      </c>
      <c r="P29" s="487">
        <v>1394</v>
      </c>
      <c r="Q29" s="468">
        <v>6</v>
      </c>
      <c r="R29" s="487">
        <v>1327</v>
      </c>
      <c r="S29" s="468">
        <v>0.9</v>
      </c>
      <c r="T29" s="487">
        <v>929</v>
      </c>
      <c r="U29" s="468">
        <v>6.5</v>
      </c>
      <c r="V29" s="487">
        <v>492</v>
      </c>
      <c r="W29" s="468">
        <v>-1.4</v>
      </c>
      <c r="X29" s="377">
        <v>14918</v>
      </c>
      <c r="Y29" s="468">
        <v>-1</v>
      </c>
      <c r="Z29" s="499"/>
    </row>
    <row r="30" spans="1:27" ht="21" customHeight="1">
      <c r="A30" s="80" t="s">
        <v>110</v>
      </c>
      <c r="B30" s="487">
        <v>5613</v>
      </c>
      <c r="C30" s="468">
        <v>-2.2999999999999998</v>
      </c>
      <c r="D30" s="487">
        <v>383</v>
      </c>
      <c r="E30" s="468">
        <v>0.3</v>
      </c>
      <c r="F30" s="487">
        <v>954</v>
      </c>
      <c r="G30" s="468">
        <v>-3.1</v>
      </c>
      <c r="H30" s="487">
        <v>1046</v>
      </c>
      <c r="I30" s="468">
        <v>-5.0999999999999996</v>
      </c>
      <c r="J30" s="487">
        <v>409</v>
      </c>
      <c r="K30" s="468">
        <v>-5.8</v>
      </c>
      <c r="L30" s="487">
        <v>1367</v>
      </c>
      <c r="M30" s="468">
        <v>1.2</v>
      </c>
      <c r="N30" s="487">
        <v>358</v>
      </c>
      <c r="O30" s="468">
        <v>-6</v>
      </c>
      <c r="P30" s="487">
        <v>1258</v>
      </c>
      <c r="Q30" s="468">
        <v>1.9</v>
      </c>
      <c r="R30" s="487">
        <v>1219</v>
      </c>
      <c r="S30" s="468">
        <v>-2.2000000000000002</v>
      </c>
      <c r="T30" s="487">
        <v>864</v>
      </c>
      <c r="U30" s="468">
        <v>8.4</v>
      </c>
      <c r="V30" s="487">
        <v>462</v>
      </c>
      <c r="W30" s="468">
        <v>7.2</v>
      </c>
      <c r="X30" s="377">
        <v>13933</v>
      </c>
      <c r="Y30" s="468">
        <v>-1.1000000000000001</v>
      </c>
      <c r="Z30" s="499"/>
    </row>
    <row r="31" spans="1:27" ht="21" customHeight="1">
      <c r="A31" s="136" t="s">
        <v>116</v>
      </c>
      <c r="B31" s="203">
        <v>5672</v>
      </c>
      <c r="C31" s="202">
        <v>-1.1000000000000001</v>
      </c>
      <c r="D31" s="203">
        <v>400</v>
      </c>
      <c r="E31" s="202">
        <v>0</v>
      </c>
      <c r="F31" s="203">
        <v>1059</v>
      </c>
      <c r="G31" s="202">
        <v>0.2</v>
      </c>
      <c r="H31" s="203">
        <v>1116</v>
      </c>
      <c r="I31" s="202">
        <v>3.1</v>
      </c>
      <c r="J31" s="203">
        <v>433</v>
      </c>
      <c r="K31" s="202">
        <v>-5</v>
      </c>
      <c r="L31" s="203">
        <v>1569</v>
      </c>
      <c r="M31" s="202">
        <v>4.7</v>
      </c>
      <c r="N31" s="203">
        <v>373</v>
      </c>
      <c r="O31" s="202">
        <v>-5.3</v>
      </c>
      <c r="P31" s="203">
        <v>1318</v>
      </c>
      <c r="Q31" s="202">
        <v>4.7</v>
      </c>
      <c r="R31" s="203">
        <v>1253</v>
      </c>
      <c r="S31" s="202">
        <v>0.2</v>
      </c>
      <c r="T31" s="203">
        <v>893</v>
      </c>
      <c r="U31" s="202">
        <v>5.4</v>
      </c>
      <c r="V31" s="203">
        <v>437</v>
      </c>
      <c r="W31" s="202">
        <v>3.6</v>
      </c>
      <c r="X31" s="204">
        <v>14523</v>
      </c>
      <c r="Y31" s="202">
        <v>0.9</v>
      </c>
      <c r="Z31" s="499"/>
      <c r="AA31" s="162"/>
    </row>
    <row r="32" spans="1:27" ht="21" customHeight="1">
      <c r="A32" s="137" t="s">
        <v>112</v>
      </c>
      <c r="B32" s="487">
        <v>5967</v>
      </c>
      <c r="C32" s="468">
        <v>-4.5</v>
      </c>
      <c r="D32" s="487">
        <v>393</v>
      </c>
      <c r="E32" s="468">
        <v>-4.0999999999999996</v>
      </c>
      <c r="F32" s="487">
        <v>1130</v>
      </c>
      <c r="G32" s="468">
        <v>-3.1</v>
      </c>
      <c r="H32" s="487">
        <v>1100</v>
      </c>
      <c r="I32" s="468">
        <v>-2.7</v>
      </c>
      <c r="J32" s="487">
        <v>454</v>
      </c>
      <c r="K32" s="468">
        <v>-4.8</v>
      </c>
      <c r="L32" s="487">
        <v>1768</v>
      </c>
      <c r="M32" s="468">
        <v>1.7</v>
      </c>
      <c r="N32" s="487">
        <v>406</v>
      </c>
      <c r="O32" s="468">
        <v>-4.5</v>
      </c>
      <c r="P32" s="487">
        <v>1343</v>
      </c>
      <c r="Q32" s="468">
        <v>-5</v>
      </c>
      <c r="R32" s="487">
        <v>1363</v>
      </c>
      <c r="S32" s="468">
        <v>7.7</v>
      </c>
      <c r="T32" s="487">
        <v>950</v>
      </c>
      <c r="U32" s="468">
        <v>6.3</v>
      </c>
      <c r="V32" s="487">
        <v>462</v>
      </c>
      <c r="W32" s="468">
        <v>1.5</v>
      </c>
      <c r="X32" s="487">
        <v>15336</v>
      </c>
      <c r="Y32" s="468">
        <v>-1.8</v>
      </c>
      <c r="Z32" s="499"/>
      <c r="AA32" s="162"/>
    </row>
    <row r="33" spans="1:34" ht="21" customHeight="1">
      <c r="A33" s="103" t="s">
        <v>113</v>
      </c>
      <c r="B33" s="487">
        <v>6440</v>
      </c>
      <c r="C33" s="468">
        <v>-4.5</v>
      </c>
      <c r="D33" s="487">
        <v>426</v>
      </c>
      <c r="E33" s="468">
        <v>-8.6</v>
      </c>
      <c r="F33" s="487">
        <v>1241</v>
      </c>
      <c r="G33" s="468">
        <v>-1.8</v>
      </c>
      <c r="H33" s="487">
        <v>1172</v>
      </c>
      <c r="I33" s="468">
        <v>-4.2</v>
      </c>
      <c r="J33" s="487">
        <v>542</v>
      </c>
      <c r="K33" s="468">
        <v>4.4000000000000004</v>
      </c>
      <c r="L33" s="487">
        <v>1664</v>
      </c>
      <c r="M33" s="468">
        <v>-7.4</v>
      </c>
      <c r="N33" s="487">
        <v>444</v>
      </c>
      <c r="O33" s="468">
        <v>-7.3</v>
      </c>
      <c r="P33" s="487">
        <v>1481</v>
      </c>
      <c r="Q33" s="468">
        <v>2.1</v>
      </c>
      <c r="R33" s="487">
        <v>1529</v>
      </c>
      <c r="S33" s="468">
        <v>8.3000000000000007</v>
      </c>
      <c r="T33" s="487">
        <v>1016</v>
      </c>
      <c r="U33" s="468">
        <v>5.9</v>
      </c>
      <c r="V33" s="487">
        <v>516</v>
      </c>
      <c r="W33" s="468">
        <v>-4.5999999999999996</v>
      </c>
      <c r="X33" s="487">
        <v>16471</v>
      </c>
      <c r="Y33" s="468">
        <v>-2.2999999999999998</v>
      </c>
      <c r="Z33" s="1180"/>
      <c r="AA33" s="489"/>
      <c r="AB33" s="467"/>
      <c r="AC33" s="490"/>
      <c r="AD33" s="174"/>
      <c r="AE33" s="175"/>
      <c r="AF33" s="176"/>
      <c r="AG33" s="176"/>
      <c r="AH33" s="176"/>
    </row>
    <row r="34" spans="1:34" ht="21" customHeight="1">
      <c r="A34" s="180" t="s">
        <v>114</v>
      </c>
      <c r="B34" s="248">
        <v>6449</v>
      </c>
      <c r="C34" s="168">
        <v>-7.9</v>
      </c>
      <c r="D34" s="249">
        <v>441</v>
      </c>
      <c r="E34" s="168">
        <v>-14</v>
      </c>
      <c r="F34" s="249">
        <v>1310</v>
      </c>
      <c r="G34" s="168">
        <v>8</v>
      </c>
      <c r="H34" s="249">
        <v>1220</v>
      </c>
      <c r="I34" s="168">
        <v>-4.7</v>
      </c>
      <c r="J34" s="249">
        <v>534</v>
      </c>
      <c r="K34" s="168">
        <v>-2.4</v>
      </c>
      <c r="L34" s="249">
        <v>1633</v>
      </c>
      <c r="M34" s="168">
        <v>-1</v>
      </c>
      <c r="N34" s="249">
        <v>468</v>
      </c>
      <c r="O34" s="168">
        <v>4.2</v>
      </c>
      <c r="P34" s="249">
        <v>1539</v>
      </c>
      <c r="Q34" s="168">
        <v>1.3</v>
      </c>
      <c r="R34" s="249">
        <v>1544</v>
      </c>
      <c r="S34" s="168">
        <v>1.9</v>
      </c>
      <c r="T34" s="249">
        <v>1036</v>
      </c>
      <c r="U34" s="168">
        <v>4</v>
      </c>
      <c r="V34" s="249">
        <v>540</v>
      </c>
      <c r="W34" s="168">
        <v>-7.8</v>
      </c>
      <c r="X34" s="249">
        <v>16714</v>
      </c>
      <c r="Y34" s="168">
        <v>-3.2</v>
      </c>
      <c r="Z34" s="1181"/>
      <c r="AA34" s="489"/>
      <c r="AB34" s="467"/>
      <c r="AC34" s="490"/>
      <c r="AD34" s="174"/>
      <c r="AE34" s="175"/>
      <c r="AF34" s="176"/>
      <c r="AG34" s="176"/>
      <c r="AH34" s="176"/>
    </row>
    <row r="35" spans="1:34" ht="21" customHeight="1">
      <c r="A35" s="492" t="s">
        <v>235</v>
      </c>
      <c r="B35" s="205">
        <v>6449</v>
      </c>
      <c r="C35" s="493"/>
      <c r="D35" s="205">
        <v>441</v>
      </c>
      <c r="E35" s="493"/>
      <c r="F35" s="205">
        <v>1310</v>
      </c>
      <c r="G35" s="493"/>
      <c r="H35" s="205">
        <v>1220</v>
      </c>
      <c r="I35" s="493"/>
      <c r="J35" s="205">
        <v>534</v>
      </c>
      <c r="K35" s="493"/>
      <c r="L35" s="205">
        <v>1633</v>
      </c>
      <c r="M35" s="493"/>
      <c r="N35" s="205">
        <v>468</v>
      </c>
      <c r="O35" s="493"/>
      <c r="P35" s="205">
        <v>1539</v>
      </c>
      <c r="Q35" s="493"/>
      <c r="R35" s="205">
        <v>1544</v>
      </c>
      <c r="S35" s="493"/>
      <c r="T35" s="205">
        <v>1036</v>
      </c>
      <c r="U35" s="493"/>
      <c r="V35" s="205">
        <v>540</v>
      </c>
      <c r="W35" s="493"/>
      <c r="X35" s="205">
        <v>16714</v>
      </c>
      <c r="Y35" s="493"/>
      <c r="Z35" s="501"/>
      <c r="AA35" s="489"/>
      <c r="AB35" s="467"/>
      <c r="AC35" s="490"/>
    </row>
    <row r="36" spans="1:34" ht="21" customHeight="1">
      <c r="A36" s="502" t="s">
        <v>236</v>
      </c>
      <c r="B36" s="411">
        <v>6999</v>
      </c>
      <c r="C36" s="495">
        <v>-7.9</v>
      </c>
      <c r="D36" s="411">
        <v>513</v>
      </c>
      <c r="E36" s="495">
        <v>-14</v>
      </c>
      <c r="F36" s="411">
        <v>1213</v>
      </c>
      <c r="G36" s="495">
        <v>8</v>
      </c>
      <c r="H36" s="411">
        <v>1280</v>
      </c>
      <c r="I36" s="495">
        <v>-4.7</v>
      </c>
      <c r="J36" s="411">
        <v>547</v>
      </c>
      <c r="K36" s="495">
        <v>-2.4</v>
      </c>
      <c r="L36" s="411">
        <v>1650</v>
      </c>
      <c r="M36" s="495">
        <v>-1</v>
      </c>
      <c r="N36" s="411">
        <v>449</v>
      </c>
      <c r="O36" s="495">
        <v>4.2</v>
      </c>
      <c r="P36" s="411">
        <v>1520</v>
      </c>
      <c r="Q36" s="495">
        <v>1.3</v>
      </c>
      <c r="R36" s="411">
        <v>1515</v>
      </c>
      <c r="S36" s="495">
        <v>1.9</v>
      </c>
      <c r="T36" s="411">
        <v>996</v>
      </c>
      <c r="U36" s="495">
        <v>4</v>
      </c>
      <c r="V36" s="411">
        <v>586</v>
      </c>
      <c r="W36" s="495">
        <v>-7.8</v>
      </c>
      <c r="X36" s="411">
        <v>17268</v>
      </c>
      <c r="Y36" s="495">
        <v>-3.2</v>
      </c>
    </row>
    <row r="37" spans="1:34" s="504" customFormat="1" ht="19.5" customHeight="1">
      <c r="A37" s="503"/>
      <c r="B37" s="403"/>
      <c r="C37" s="474"/>
      <c r="D37" s="403"/>
      <c r="E37" s="474"/>
      <c r="F37" s="403"/>
      <c r="G37" s="474"/>
      <c r="H37" s="403"/>
      <c r="I37" s="474"/>
      <c r="J37" s="403"/>
      <c r="K37" s="474"/>
      <c r="L37" s="403"/>
      <c r="M37" s="474"/>
      <c r="N37" s="403"/>
      <c r="O37" s="474"/>
      <c r="P37" s="403"/>
      <c r="Q37" s="474"/>
      <c r="R37" s="403"/>
      <c r="S37" s="474"/>
      <c r="T37" s="403"/>
      <c r="U37" s="474"/>
      <c r="V37" s="403"/>
      <c r="W37" s="474"/>
      <c r="X37" s="403"/>
      <c r="Y37" s="474"/>
      <c r="AA37" s="496"/>
      <c r="AC37" s="497"/>
    </row>
    <row r="38" spans="1:34" s="504" customFormat="1" ht="19.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AA38" s="496"/>
    </row>
  </sheetData>
  <mergeCells count="14">
    <mergeCell ref="T4:U5"/>
    <mergeCell ref="V4:W5"/>
    <mergeCell ref="X4:Y5"/>
    <mergeCell ref="Z33:Z34"/>
    <mergeCell ref="A2:Y2"/>
    <mergeCell ref="B4:C5"/>
    <mergeCell ref="D4:E5"/>
    <mergeCell ref="F4:G5"/>
    <mergeCell ref="H4:I5"/>
    <mergeCell ref="J4:K5"/>
    <mergeCell ref="L4:M5"/>
    <mergeCell ref="N4:O5"/>
    <mergeCell ref="P4:Q5"/>
    <mergeCell ref="R4:S5"/>
  </mergeCells>
  <phoneticPr fontId="3"/>
  <pageMargins left="0.59055118110236227" right="0.23622047244094491" top="0.39370078740157483" bottom="7.874015748031496E-2" header="0.19685039370078741" footer="0.39370078740157483"/>
  <pageSetup paperSize="9" scale="80" orientation="landscape" r:id="rId1"/>
  <headerFooter alignWithMargins="0">
    <oddFooter>&amp;C&amp;12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9"/>
  </sheetPr>
  <dimension ref="A1:AH37"/>
  <sheetViews>
    <sheetView showGridLines="0" view="pageBreakPreview" zoomScale="60" zoomScaleNormal="100" workbookViewId="0">
      <pane ySplit="5" topLeftCell="A10" activePane="bottomLeft" state="frozen"/>
      <selection activeCell="C50" sqref="C50"/>
      <selection pane="bottomLeft" activeCell="C50" sqref="C50"/>
    </sheetView>
  </sheetViews>
  <sheetFormatPr defaultColWidth="9" defaultRowHeight="13.5"/>
  <cols>
    <col min="1" max="1" width="8.25" style="20" customWidth="1"/>
    <col min="2" max="2" width="6.375" style="20" customWidth="1"/>
    <col min="3" max="3" width="7.125" style="20" customWidth="1"/>
    <col min="4" max="4" width="6.375" style="20" customWidth="1"/>
    <col min="5" max="5" width="7.125" style="20" customWidth="1"/>
    <col min="6" max="6" width="6.375" style="20" customWidth="1"/>
    <col min="7" max="7" width="7.125" style="20" customWidth="1"/>
    <col min="8" max="8" width="6.375" style="20" customWidth="1"/>
    <col min="9" max="9" width="7.125" style="20" customWidth="1"/>
    <col min="10" max="10" width="6.375" style="20" customWidth="1"/>
    <col min="11" max="11" width="7.125" style="20" customWidth="1"/>
    <col min="12" max="12" width="6.375" style="20" customWidth="1"/>
    <col min="13" max="13" width="7.125" style="20" customWidth="1"/>
    <col min="14" max="14" width="6.375" style="20" customWidth="1"/>
    <col min="15" max="15" width="7.125" style="20" customWidth="1"/>
    <col min="16" max="16" width="6.375" style="20" customWidth="1"/>
    <col min="17" max="17" width="7.125" style="20" customWidth="1"/>
    <col min="18" max="18" width="6.375" style="20" customWidth="1"/>
    <col min="19" max="19" width="7.125" style="20" customWidth="1"/>
    <col min="20" max="20" width="6.375" style="20" customWidth="1"/>
    <col min="21" max="21" width="7.125" style="20" customWidth="1"/>
    <col min="22" max="22" width="6.375" style="20" customWidth="1"/>
    <col min="23" max="23" width="7.125" style="20" customWidth="1"/>
    <col min="24" max="24" width="6.375" style="20" customWidth="1"/>
    <col min="25" max="25" width="7.125" style="20" customWidth="1"/>
    <col min="26" max="26" width="9" style="20"/>
    <col min="27" max="27" width="10.25" style="20" bestFit="1" customWidth="1"/>
    <col min="28" max="16384" width="9" style="20"/>
  </cols>
  <sheetData>
    <row r="1" spans="1:28" ht="19.5" customHeight="1"/>
    <row r="2" spans="1:28" ht="21" customHeight="1">
      <c r="A2" s="1182" t="s">
        <v>239</v>
      </c>
      <c r="B2" s="1182"/>
      <c r="C2" s="1182"/>
      <c r="D2" s="1182"/>
      <c r="E2" s="1182"/>
      <c r="F2" s="1182"/>
      <c r="G2" s="1182"/>
      <c r="H2" s="1182"/>
      <c r="I2" s="1182"/>
      <c r="J2" s="1182"/>
      <c r="K2" s="1182"/>
      <c r="L2" s="1182"/>
      <c r="M2" s="1182"/>
      <c r="N2" s="1182"/>
      <c r="O2" s="1182"/>
      <c r="P2" s="1182"/>
      <c r="Q2" s="1182"/>
      <c r="R2" s="1182"/>
      <c r="S2" s="1182"/>
      <c r="T2" s="1182"/>
      <c r="U2" s="1182"/>
      <c r="V2" s="1182"/>
      <c r="W2" s="1182"/>
      <c r="X2" s="1182"/>
      <c r="Y2" s="1182"/>
    </row>
    <row r="3" spans="1:28" ht="21" customHeight="1">
      <c r="A3" s="475" t="s">
        <v>95</v>
      </c>
      <c r="B3" s="476"/>
      <c r="C3" s="476"/>
      <c r="D3" s="476"/>
      <c r="E3" s="476"/>
      <c r="F3" s="476"/>
      <c r="G3" s="476"/>
      <c r="H3" s="476"/>
      <c r="I3" s="476"/>
      <c r="J3" s="476"/>
      <c r="K3" s="476"/>
      <c r="L3" s="476"/>
      <c r="M3" s="476"/>
      <c r="N3" s="476"/>
      <c r="O3" s="476"/>
      <c r="P3" s="476"/>
      <c r="Q3" s="476"/>
      <c r="R3" s="476"/>
      <c r="S3" s="476"/>
      <c r="T3" s="476"/>
      <c r="U3" s="476"/>
      <c r="V3" s="476"/>
      <c r="W3" s="476"/>
      <c r="X3" s="476"/>
      <c r="Y3" s="476"/>
    </row>
    <row r="4" spans="1:28" ht="12.75" customHeight="1">
      <c r="A4" s="477" t="s">
        <v>222</v>
      </c>
      <c r="B4" s="1176" t="s">
        <v>223</v>
      </c>
      <c r="C4" s="1177"/>
      <c r="D4" s="1176" t="s">
        <v>224</v>
      </c>
      <c r="E4" s="1177"/>
      <c r="F4" s="1176" t="s">
        <v>225</v>
      </c>
      <c r="G4" s="1177"/>
      <c r="H4" s="1176" t="s">
        <v>226</v>
      </c>
      <c r="I4" s="1177"/>
      <c r="J4" s="1176" t="s">
        <v>227</v>
      </c>
      <c r="K4" s="1177"/>
      <c r="L4" s="1176" t="s">
        <v>228</v>
      </c>
      <c r="M4" s="1177"/>
      <c r="N4" s="1176" t="s">
        <v>229</v>
      </c>
      <c r="O4" s="1177"/>
      <c r="P4" s="1176" t="s">
        <v>230</v>
      </c>
      <c r="Q4" s="1177"/>
      <c r="R4" s="1176" t="s">
        <v>231</v>
      </c>
      <c r="S4" s="1177"/>
      <c r="T4" s="1176" t="s">
        <v>232</v>
      </c>
      <c r="U4" s="1177"/>
      <c r="V4" s="1176" t="s">
        <v>238</v>
      </c>
      <c r="W4" s="1177"/>
      <c r="X4" s="1176" t="s">
        <v>234</v>
      </c>
      <c r="Y4" s="1177"/>
    </row>
    <row r="5" spans="1:28" ht="20.25" customHeight="1">
      <c r="A5" s="498"/>
      <c r="B5" s="1178"/>
      <c r="C5" s="1179"/>
      <c r="D5" s="1178"/>
      <c r="E5" s="1179"/>
      <c r="F5" s="1178"/>
      <c r="G5" s="1179"/>
      <c r="H5" s="1178"/>
      <c r="I5" s="1179"/>
      <c r="J5" s="1178"/>
      <c r="K5" s="1179"/>
      <c r="L5" s="1178"/>
      <c r="M5" s="1179"/>
      <c r="N5" s="1178"/>
      <c r="O5" s="1179"/>
      <c r="P5" s="1178"/>
      <c r="Q5" s="1179"/>
      <c r="R5" s="1178"/>
      <c r="S5" s="1179"/>
      <c r="T5" s="1178"/>
      <c r="U5" s="1179"/>
      <c r="V5" s="1178"/>
      <c r="W5" s="1179"/>
      <c r="X5" s="1178"/>
      <c r="Y5" s="1179"/>
    </row>
    <row r="6" spans="1:28" ht="19.5" customHeight="1">
      <c r="A6" s="479" t="s">
        <v>69</v>
      </c>
      <c r="B6" s="480"/>
      <c r="C6" s="481" t="s">
        <v>70</v>
      </c>
      <c r="D6" s="480"/>
      <c r="E6" s="481" t="s">
        <v>70</v>
      </c>
      <c r="F6" s="480"/>
      <c r="G6" s="481" t="s">
        <v>70</v>
      </c>
      <c r="H6" s="480"/>
      <c r="I6" s="481" t="s">
        <v>70</v>
      </c>
      <c r="J6" s="480"/>
      <c r="K6" s="481" t="s">
        <v>70</v>
      </c>
      <c r="L6" s="480"/>
      <c r="M6" s="481" t="s">
        <v>70</v>
      </c>
      <c r="N6" s="480"/>
      <c r="O6" s="481" t="s">
        <v>70</v>
      </c>
      <c r="P6" s="480"/>
      <c r="Q6" s="481" t="s">
        <v>70</v>
      </c>
      <c r="R6" s="480"/>
      <c r="S6" s="481" t="s">
        <v>70</v>
      </c>
      <c r="T6" s="480"/>
      <c r="U6" s="481" t="s">
        <v>70</v>
      </c>
      <c r="V6" s="480"/>
      <c r="W6" s="481" t="s">
        <v>70</v>
      </c>
      <c r="X6" s="480"/>
      <c r="Y6" s="481" t="s">
        <v>70</v>
      </c>
    </row>
    <row r="7" spans="1:28" ht="19.5" customHeight="1">
      <c r="A7" s="49" t="s">
        <v>72</v>
      </c>
      <c r="B7" s="208">
        <v>38054</v>
      </c>
      <c r="C7" s="207">
        <v>9.5236724708591236</v>
      </c>
      <c r="D7" s="208">
        <v>2121</v>
      </c>
      <c r="E7" s="207">
        <v>9.329896907216483</v>
      </c>
      <c r="F7" s="208">
        <v>8458</v>
      </c>
      <c r="G7" s="207">
        <v>9.9583983359334383</v>
      </c>
      <c r="H7" s="208">
        <v>7590</v>
      </c>
      <c r="I7" s="207">
        <v>2.8594660523106219</v>
      </c>
      <c r="J7" s="208">
        <v>3018</v>
      </c>
      <c r="K7" s="207">
        <v>0.80160320641282645</v>
      </c>
      <c r="L7" s="208">
        <v>9184</v>
      </c>
      <c r="M7" s="207">
        <v>12.894898586355264</v>
      </c>
      <c r="N7" s="208">
        <v>2905</v>
      </c>
      <c r="O7" s="207">
        <v>15.232050773502582</v>
      </c>
      <c r="P7" s="208">
        <v>7237</v>
      </c>
      <c r="Q7" s="207">
        <v>10.725214198286404</v>
      </c>
      <c r="R7" s="208">
        <v>8752</v>
      </c>
      <c r="S7" s="207">
        <v>8.1562036579337693</v>
      </c>
      <c r="T7" s="208">
        <v>4042</v>
      </c>
      <c r="U7" s="207">
        <v>4.7150259067357592</v>
      </c>
      <c r="V7" s="208">
        <v>3709</v>
      </c>
      <c r="W7" s="207">
        <v>5.0410648541489689</v>
      </c>
      <c r="X7" s="208">
        <v>95070</v>
      </c>
      <c r="Y7" s="207">
        <v>8.7446382613668874</v>
      </c>
    </row>
    <row r="8" spans="1:28" ht="19.5" customHeight="1">
      <c r="A8" s="49" t="s">
        <v>73</v>
      </c>
      <c r="B8" s="318">
        <v>38140</v>
      </c>
      <c r="C8" s="456">
        <v>0.22599463919692475</v>
      </c>
      <c r="D8" s="318">
        <v>2134</v>
      </c>
      <c r="E8" s="456">
        <v>0.61291843470061558</v>
      </c>
      <c r="F8" s="318">
        <v>8534</v>
      </c>
      <c r="G8" s="456">
        <v>0.89855757862378205</v>
      </c>
      <c r="H8" s="318">
        <v>7765</v>
      </c>
      <c r="I8" s="456">
        <v>2.3056653491436041</v>
      </c>
      <c r="J8" s="318">
        <v>3264</v>
      </c>
      <c r="K8" s="456">
        <v>8.1510934393638212</v>
      </c>
      <c r="L8" s="318">
        <v>9500</v>
      </c>
      <c r="M8" s="456">
        <v>3.4407665505226559</v>
      </c>
      <c r="N8" s="318">
        <v>2913</v>
      </c>
      <c r="O8" s="456">
        <v>0.27538726333906638</v>
      </c>
      <c r="P8" s="318">
        <v>7621</v>
      </c>
      <c r="Q8" s="456">
        <v>5.3060660494680167</v>
      </c>
      <c r="R8" s="318">
        <v>9237</v>
      </c>
      <c r="S8" s="456">
        <v>5.5415904936014559</v>
      </c>
      <c r="T8" s="318">
        <v>4408</v>
      </c>
      <c r="U8" s="456">
        <v>9.0549233052944054</v>
      </c>
      <c r="V8" s="318">
        <v>4091</v>
      </c>
      <c r="W8" s="456">
        <v>10.2992720409814</v>
      </c>
      <c r="X8" s="386">
        <v>97607</v>
      </c>
      <c r="Y8" s="456">
        <v>2.6685600084148442</v>
      </c>
    </row>
    <row r="9" spans="1:28" ht="19.5" customHeight="1">
      <c r="A9" s="58" t="s">
        <v>74</v>
      </c>
      <c r="B9" s="59">
        <v>36918</v>
      </c>
      <c r="C9" s="483">
        <v>-3.2039853172522337</v>
      </c>
      <c r="D9" s="59">
        <v>2009</v>
      </c>
      <c r="E9" s="483">
        <v>-5.8575445173383311</v>
      </c>
      <c r="F9" s="59">
        <v>8001</v>
      </c>
      <c r="G9" s="483">
        <v>-6.2456058120459286</v>
      </c>
      <c r="H9" s="59">
        <v>7317</v>
      </c>
      <c r="I9" s="483">
        <v>-5.7694784288473961</v>
      </c>
      <c r="J9" s="59">
        <v>3047</v>
      </c>
      <c r="K9" s="483">
        <v>-6.6482843137254939</v>
      </c>
      <c r="L9" s="59">
        <v>9486</v>
      </c>
      <c r="M9" s="483">
        <v>-0.14736842105262937</v>
      </c>
      <c r="N9" s="59">
        <v>2831</v>
      </c>
      <c r="O9" s="483">
        <v>-2.8149673875729531</v>
      </c>
      <c r="P9" s="59">
        <v>7511</v>
      </c>
      <c r="Q9" s="483">
        <v>-1.4433801338406993</v>
      </c>
      <c r="R9" s="59">
        <v>8471</v>
      </c>
      <c r="S9" s="483">
        <v>-8.2927357367110552</v>
      </c>
      <c r="T9" s="59">
        <v>4259</v>
      </c>
      <c r="U9" s="483">
        <v>-3.3802177858439197</v>
      </c>
      <c r="V9" s="59">
        <v>3861</v>
      </c>
      <c r="W9" s="483">
        <v>-5.622097286726957</v>
      </c>
      <c r="X9" s="484">
        <v>93711</v>
      </c>
      <c r="Y9" s="483">
        <v>-3.9915170018543722</v>
      </c>
      <c r="AA9" s="57"/>
      <c r="AB9" s="225"/>
    </row>
    <row r="10" spans="1:28" ht="19.5" customHeight="1">
      <c r="A10" s="214" t="s">
        <v>102</v>
      </c>
      <c r="B10" s="213">
        <v>3074</v>
      </c>
      <c r="C10" s="69">
        <v>10.6</v>
      </c>
      <c r="D10" s="213">
        <v>185</v>
      </c>
      <c r="E10" s="69">
        <v>6.9</v>
      </c>
      <c r="F10" s="213">
        <v>775</v>
      </c>
      <c r="G10" s="69">
        <v>18.7</v>
      </c>
      <c r="H10" s="213">
        <v>693</v>
      </c>
      <c r="I10" s="69">
        <v>12.7</v>
      </c>
      <c r="J10" s="213">
        <v>254</v>
      </c>
      <c r="K10" s="69">
        <v>2.8</v>
      </c>
      <c r="L10" s="213">
        <v>766</v>
      </c>
      <c r="M10" s="69">
        <v>3.1</v>
      </c>
      <c r="N10" s="213">
        <v>234</v>
      </c>
      <c r="O10" s="69">
        <v>5.4</v>
      </c>
      <c r="P10" s="213">
        <v>581</v>
      </c>
      <c r="Q10" s="69">
        <v>3.9</v>
      </c>
      <c r="R10" s="213">
        <v>832</v>
      </c>
      <c r="S10" s="69">
        <v>15.6</v>
      </c>
      <c r="T10" s="213">
        <v>365</v>
      </c>
      <c r="U10" s="69">
        <v>3.7</v>
      </c>
      <c r="V10" s="213">
        <v>290</v>
      </c>
      <c r="W10" s="69">
        <v>-9.6999999999999993</v>
      </c>
      <c r="X10" s="485">
        <v>8049</v>
      </c>
      <c r="Y10" s="69">
        <v>9</v>
      </c>
    </row>
    <row r="11" spans="1:28" ht="19.5" customHeight="1">
      <c r="A11" s="210" t="s">
        <v>103</v>
      </c>
      <c r="B11" s="205">
        <v>3351</v>
      </c>
      <c r="C11" s="207">
        <v>-6.1</v>
      </c>
      <c r="D11" s="205">
        <v>159</v>
      </c>
      <c r="E11" s="207">
        <v>-4.8</v>
      </c>
      <c r="F11" s="205">
        <v>753</v>
      </c>
      <c r="G11" s="207">
        <v>-4.8</v>
      </c>
      <c r="H11" s="205">
        <v>628</v>
      </c>
      <c r="I11" s="207">
        <v>4.7</v>
      </c>
      <c r="J11" s="205">
        <v>290</v>
      </c>
      <c r="K11" s="207">
        <v>9</v>
      </c>
      <c r="L11" s="205">
        <v>639</v>
      </c>
      <c r="M11" s="207">
        <v>0.6</v>
      </c>
      <c r="N11" s="205">
        <v>249</v>
      </c>
      <c r="O11" s="207">
        <v>-13.8</v>
      </c>
      <c r="P11" s="205">
        <v>575</v>
      </c>
      <c r="Q11" s="207">
        <v>15.9</v>
      </c>
      <c r="R11" s="205">
        <v>753</v>
      </c>
      <c r="S11" s="207">
        <v>2.6</v>
      </c>
      <c r="T11" s="205">
        <v>387</v>
      </c>
      <c r="U11" s="207">
        <v>11.8</v>
      </c>
      <c r="V11" s="205">
        <v>301</v>
      </c>
      <c r="W11" s="207">
        <v>25.9</v>
      </c>
      <c r="X11" s="204">
        <v>8085</v>
      </c>
      <c r="Y11" s="207">
        <v>-0.6</v>
      </c>
    </row>
    <row r="12" spans="1:28" ht="19.5" customHeight="1">
      <c r="A12" s="74" t="s">
        <v>104</v>
      </c>
      <c r="B12" s="205">
        <v>3374</v>
      </c>
      <c r="C12" s="207">
        <v>14.5</v>
      </c>
      <c r="D12" s="205">
        <v>187</v>
      </c>
      <c r="E12" s="207">
        <v>-7.4</v>
      </c>
      <c r="F12" s="205">
        <v>681</v>
      </c>
      <c r="G12" s="207">
        <v>14.5</v>
      </c>
      <c r="H12" s="208">
        <v>673</v>
      </c>
      <c r="I12" s="207">
        <v>-1</v>
      </c>
      <c r="J12" s="205">
        <v>245</v>
      </c>
      <c r="K12" s="207">
        <v>16.7</v>
      </c>
      <c r="L12" s="205">
        <v>665</v>
      </c>
      <c r="M12" s="207">
        <v>-15</v>
      </c>
      <c r="N12" s="205">
        <v>277</v>
      </c>
      <c r="O12" s="207">
        <v>24.8</v>
      </c>
      <c r="P12" s="205">
        <v>685</v>
      </c>
      <c r="Q12" s="207">
        <v>16.7</v>
      </c>
      <c r="R12" s="205">
        <v>736</v>
      </c>
      <c r="S12" s="207">
        <v>1.1000000000000001</v>
      </c>
      <c r="T12" s="205">
        <v>333</v>
      </c>
      <c r="U12" s="207">
        <v>10.6</v>
      </c>
      <c r="V12" s="205">
        <v>384</v>
      </c>
      <c r="W12" s="207">
        <v>27.6</v>
      </c>
      <c r="X12" s="386">
        <v>8240</v>
      </c>
      <c r="Y12" s="207">
        <v>9.1</v>
      </c>
    </row>
    <row r="13" spans="1:28" ht="19.5" customHeight="1">
      <c r="A13" s="80" t="s">
        <v>105</v>
      </c>
      <c r="B13" s="486">
        <v>2880</v>
      </c>
      <c r="C13" s="462">
        <v>10.7</v>
      </c>
      <c r="D13" s="486">
        <v>191</v>
      </c>
      <c r="E13" s="462">
        <v>9.1</v>
      </c>
      <c r="F13" s="486">
        <v>748</v>
      </c>
      <c r="G13" s="462">
        <v>14.9</v>
      </c>
      <c r="H13" s="356">
        <v>651</v>
      </c>
      <c r="I13" s="462">
        <v>17.3</v>
      </c>
      <c r="J13" s="486">
        <v>303</v>
      </c>
      <c r="K13" s="462">
        <v>38.4</v>
      </c>
      <c r="L13" s="486">
        <v>757</v>
      </c>
      <c r="M13" s="462">
        <v>13.8</v>
      </c>
      <c r="N13" s="486">
        <v>212</v>
      </c>
      <c r="O13" s="462">
        <v>-0.9</v>
      </c>
      <c r="P13" s="486">
        <v>578</v>
      </c>
      <c r="Q13" s="462">
        <v>-4.8</v>
      </c>
      <c r="R13" s="486">
        <v>753</v>
      </c>
      <c r="S13" s="462">
        <v>4.5999999999999996</v>
      </c>
      <c r="T13" s="486">
        <v>351</v>
      </c>
      <c r="U13" s="462">
        <v>7.3</v>
      </c>
      <c r="V13" s="486">
        <v>292</v>
      </c>
      <c r="W13" s="462">
        <v>4.3</v>
      </c>
      <c r="X13" s="204">
        <v>7716</v>
      </c>
      <c r="Y13" s="462">
        <v>10</v>
      </c>
    </row>
    <row r="14" spans="1:28" ht="19.5" customHeight="1">
      <c r="A14" s="80" t="s">
        <v>106</v>
      </c>
      <c r="B14" s="205">
        <v>3293</v>
      </c>
      <c r="C14" s="202">
        <v>-11.4</v>
      </c>
      <c r="D14" s="205">
        <v>137</v>
      </c>
      <c r="E14" s="202">
        <v>-6.2</v>
      </c>
      <c r="F14" s="205">
        <v>674</v>
      </c>
      <c r="G14" s="202">
        <v>-11.5</v>
      </c>
      <c r="H14" s="208">
        <v>710</v>
      </c>
      <c r="I14" s="202">
        <v>-0.3</v>
      </c>
      <c r="J14" s="205">
        <v>291</v>
      </c>
      <c r="K14" s="202">
        <v>3.2</v>
      </c>
      <c r="L14" s="205">
        <v>697</v>
      </c>
      <c r="M14" s="202">
        <v>12.2</v>
      </c>
      <c r="N14" s="205">
        <v>238</v>
      </c>
      <c r="O14" s="202">
        <v>-8.8000000000000007</v>
      </c>
      <c r="P14" s="205">
        <v>555</v>
      </c>
      <c r="Q14" s="202">
        <v>-5.5</v>
      </c>
      <c r="R14" s="205">
        <v>734</v>
      </c>
      <c r="S14" s="202">
        <v>5</v>
      </c>
      <c r="T14" s="205">
        <v>344</v>
      </c>
      <c r="U14" s="202">
        <v>-4.7</v>
      </c>
      <c r="V14" s="205">
        <v>345</v>
      </c>
      <c r="W14" s="202">
        <v>29.7</v>
      </c>
      <c r="X14" s="204">
        <v>8018</v>
      </c>
      <c r="Y14" s="202">
        <v>-4.7</v>
      </c>
    </row>
    <row r="15" spans="1:28" ht="19.5" customHeight="1">
      <c r="A15" s="80" t="s">
        <v>107</v>
      </c>
      <c r="B15" s="203">
        <v>3174</v>
      </c>
      <c r="C15" s="202">
        <v>5.3</v>
      </c>
      <c r="D15" s="203">
        <v>180</v>
      </c>
      <c r="E15" s="202">
        <v>-5.8</v>
      </c>
      <c r="F15" s="203">
        <v>668</v>
      </c>
      <c r="G15" s="202">
        <v>-0.7</v>
      </c>
      <c r="H15" s="204">
        <v>688</v>
      </c>
      <c r="I15" s="202">
        <v>-0.4</v>
      </c>
      <c r="J15" s="203">
        <v>254</v>
      </c>
      <c r="K15" s="202">
        <v>16</v>
      </c>
      <c r="L15" s="203">
        <v>729</v>
      </c>
      <c r="M15" s="202">
        <v>-13.5</v>
      </c>
      <c r="N15" s="203">
        <v>254</v>
      </c>
      <c r="O15" s="202">
        <v>7.6</v>
      </c>
      <c r="P15" s="203">
        <v>812</v>
      </c>
      <c r="Q15" s="202">
        <v>18.2</v>
      </c>
      <c r="R15" s="203">
        <v>750</v>
      </c>
      <c r="S15" s="202">
        <v>-7.3</v>
      </c>
      <c r="T15" s="203">
        <v>381</v>
      </c>
      <c r="U15" s="202">
        <v>18.3</v>
      </c>
      <c r="V15" s="203">
        <v>404</v>
      </c>
      <c r="W15" s="202">
        <v>9.5</v>
      </c>
      <c r="X15" s="204">
        <v>8294</v>
      </c>
      <c r="Y15" s="202">
        <v>3</v>
      </c>
    </row>
    <row r="16" spans="1:28" ht="19.5" customHeight="1">
      <c r="A16" s="80" t="s">
        <v>108</v>
      </c>
      <c r="B16" s="203">
        <v>3238</v>
      </c>
      <c r="C16" s="202">
        <v>11.3</v>
      </c>
      <c r="D16" s="203">
        <v>179</v>
      </c>
      <c r="E16" s="202">
        <v>15.5</v>
      </c>
      <c r="F16" s="203">
        <v>748</v>
      </c>
      <c r="G16" s="202">
        <v>9.4</v>
      </c>
      <c r="H16" s="204">
        <v>690</v>
      </c>
      <c r="I16" s="202">
        <v>5.5</v>
      </c>
      <c r="J16" s="203">
        <v>295</v>
      </c>
      <c r="K16" s="202">
        <v>30.5</v>
      </c>
      <c r="L16" s="203">
        <v>784</v>
      </c>
      <c r="M16" s="202">
        <v>1.7</v>
      </c>
      <c r="N16" s="203">
        <v>230</v>
      </c>
      <c r="O16" s="202">
        <v>-2.1</v>
      </c>
      <c r="P16" s="203">
        <v>702</v>
      </c>
      <c r="Q16" s="202">
        <v>31</v>
      </c>
      <c r="R16" s="203">
        <v>905</v>
      </c>
      <c r="S16" s="202">
        <v>38</v>
      </c>
      <c r="T16" s="203">
        <v>405</v>
      </c>
      <c r="U16" s="202">
        <v>18.100000000000001</v>
      </c>
      <c r="V16" s="203">
        <v>345</v>
      </c>
      <c r="W16" s="202">
        <v>19</v>
      </c>
      <c r="X16" s="204">
        <v>8521</v>
      </c>
      <c r="Y16" s="202">
        <v>14.2</v>
      </c>
    </row>
    <row r="17" spans="1:27" ht="19.5" customHeight="1">
      <c r="A17" s="74" t="s">
        <v>109</v>
      </c>
      <c r="B17" s="203">
        <v>3231</v>
      </c>
      <c r="C17" s="202">
        <v>-13.4</v>
      </c>
      <c r="D17" s="203">
        <v>136</v>
      </c>
      <c r="E17" s="202">
        <v>-11.7</v>
      </c>
      <c r="F17" s="203">
        <v>633</v>
      </c>
      <c r="G17" s="202">
        <v>-9.6999999999999993</v>
      </c>
      <c r="H17" s="204">
        <v>584</v>
      </c>
      <c r="I17" s="202">
        <v>2.6</v>
      </c>
      <c r="J17" s="203">
        <v>251</v>
      </c>
      <c r="K17" s="202">
        <v>-12.8</v>
      </c>
      <c r="L17" s="203">
        <v>651</v>
      </c>
      <c r="M17" s="202">
        <v>-4</v>
      </c>
      <c r="N17" s="203">
        <v>226</v>
      </c>
      <c r="O17" s="202">
        <v>-15.4</v>
      </c>
      <c r="P17" s="203">
        <v>550</v>
      </c>
      <c r="Q17" s="202">
        <v>9.3000000000000007</v>
      </c>
      <c r="R17" s="203">
        <v>695</v>
      </c>
      <c r="S17" s="202">
        <v>2.7</v>
      </c>
      <c r="T17" s="203">
        <v>335</v>
      </c>
      <c r="U17" s="202">
        <v>0.3</v>
      </c>
      <c r="V17" s="203">
        <v>288</v>
      </c>
      <c r="W17" s="202">
        <v>8.6999999999999993</v>
      </c>
      <c r="X17" s="204">
        <v>7580</v>
      </c>
      <c r="Y17" s="202">
        <v>-7.2</v>
      </c>
    </row>
    <row r="18" spans="1:27" ht="19.5" customHeight="1">
      <c r="A18" s="80" t="s">
        <v>110</v>
      </c>
      <c r="B18" s="203">
        <v>2453</v>
      </c>
      <c r="C18" s="202">
        <v>8.1999999999999993</v>
      </c>
      <c r="D18" s="203">
        <v>155</v>
      </c>
      <c r="E18" s="202">
        <v>-4.3</v>
      </c>
      <c r="F18" s="203">
        <v>624</v>
      </c>
      <c r="G18" s="202">
        <v>4.9000000000000004</v>
      </c>
      <c r="H18" s="204">
        <v>544</v>
      </c>
      <c r="I18" s="202">
        <v>-7.6</v>
      </c>
      <c r="J18" s="203">
        <v>257</v>
      </c>
      <c r="K18" s="202">
        <v>29.1</v>
      </c>
      <c r="L18" s="203">
        <v>983</v>
      </c>
      <c r="M18" s="202">
        <v>29.2</v>
      </c>
      <c r="N18" s="203">
        <v>245</v>
      </c>
      <c r="O18" s="202">
        <v>14.5</v>
      </c>
      <c r="P18" s="203">
        <v>543</v>
      </c>
      <c r="Q18" s="202">
        <v>-20</v>
      </c>
      <c r="R18" s="203">
        <v>659</v>
      </c>
      <c r="S18" s="202">
        <v>1.9</v>
      </c>
      <c r="T18" s="203">
        <v>338</v>
      </c>
      <c r="U18" s="202">
        <v>16.2</v>
      </c>
      <c r="V18" s="203">
        <v>348</v>
      </c>
      <c r="W18" s="202">
        <v>7.1</v>
      </c>
      <c r="X18" s="204">
        <v>7149</v>
      </c>
      <c r="Y18" s="202">
        <v>6.2</v>
      </c>
    </row>
    <row r="19" spans="1:27" ht="19.5" customHeight="1">
      <c r="A19" s="80" t="s">
        <v>111</v>
      </c>
      <c r="B19" s="203">
        <v>3030</v>
      </c>
      <c r="C19" s="202">
        <v>3.5</v>
      </c>
      <c r="D19" s="203">
        <v>211</v>
      </c>
      <c r="E19" s="202">
        <v>31.1</v>
      </c>
      <c r="F19" s="203">
        <v>769</v>
      </c>
      <c r="G19" s="202">
        <v>-0.3</v>
      </c>
      <c r="H19" s="204">
        <v>690</v>
      </c>
      <c r="I19" s="202">
        <v>12.4</v>
      </c>
      <c r="J19" s="203">
        <v>283</v>
      </c>
      <c r="K19" s="202">
        <v>20.9</v>
      </c>
      <c r="L19" s="203">
        <v>912</v>
      </c>
      <c r="M19" s="202">
        <v>-1.7</v>
      </c>
      <c r="N19" s="203">
        <v>228</v>
      </c>
      <c r="O19" s="202">
        <v>16.3</v>
      </c>
      <c r="P19" s="203">
        <v>639</v>
      </c>
      <c r="Q19" s="202">
        <v>14.7</v>
      </c>
      <c r="R19" s="203">
        <v>788</v>
      </c>
      <c r="S19" s="202">
        <v>6.5</v>
      </c>
      <c r="T19" s="203">
        <v>368</v>
      </c>
      <c r="U19" s="202">
        <v>16.5</v>
      </c>
      <c r="V19" s="203">
        <v>351</v>
      </c>
      <c r="W19" s="202">
        <v>6</v>
      </c>
      <c r="X19" s="204">
        <v>8269</v>
      </c>
      <c r="Y19" s="202">
        <v>6.4</v>
      </c>
    </row>
    <row r="20" spans="1:27" ht="19.5" customHeight="1">
      <c r="A20" s="80" t="s">
        <v>112</v>
      </c>
      <c r="B20" s="203">
        <v>3671</v>
      </c>
      <c r="C20" s="202">
        <v>-0.2</v>
      </c>
      <c r="D20" s="203">
        <v>164</v>
      </c>
      <c r="E20" s="202">
        <v>-20.399999999999999</v>
      </c>
      <c r="F20" s="203">
        <v>704</v>
      </c>
      <c r="G20" s="202">
        <v>-14.8</v>
      </c>
      <c r="H20" s="204">
        <v>595</v>
      </c>
      <c r="I20" s="202">
        <v>-2.2999999999999998</v>
      </c>
      <c r="J20" s="203">
        <v>283</v>
      </c>
      <c r="K20" s="202">
        <v>-15.8</v>
      </c>
      <c r="L20" s="203">
        <v>988</v>
      </c>
      <c r="M20" s="202">
        <v>6.8</v>
      </c>
      <c r="N20" s="203">
        <v>227</v>
      </c>
      <c r="O20" s="202">
        <v>-12.4</v>
      </c>
      <c r="P20" s="203">
        <v>670</v>
      </c>
      <c r="Q20" s="202">
        <v>10.4</v>
      </c>
      <c r="R20" s="203">
        <v>825</v>
      </c>
      <c r="S20" s="202">
        <v>0.5</v>
      </c>
      <c r="T20" s="203">
        <v>384</v>
      </c>
      <c r="U20" s="202">
        <v>-4.7</v>
      </c>
      <c r="V20" s="203">
        <v>378</v>
      </c>
      <c r="W20" s="202">
        <v>17.8</v>
      </c>
      <c r="X20" s="204">
        <v>8889</v>
      </c>
      <c r="Y20" s="202">
        <v>-1.1000000000000001</v>
      </c>
    </row>
    <row r="21" spans="1:27" ht="19.5" customHeight="1">
      <c r="A21" s="103" t="s">
        <v>113</v>
      </c>
      <c r="B21" s="203">
        <v>3371</v>
      </c>
      <c r="C21" s="202">
        <v>-13.9</v>
      </c>
      <c r="D21" s="203">
        <v>250</v>
      </c>
      <c r="E21" s="202">
        <v>9.1999999999999993</v>
      </c>
      <c r="F21" s="203">
        <v>757</v>
      </c>
      <c r="G21" s="202">
        <v>0.1</v>
      </c>
      <c r="H21" s="204">
        <v>619</v>
      </c>
      <c r="I21" s="202">
        <v>-11.8</v>
      </c>
      <c r="J21" s="203">
        <v>258</v>
      </c>
      <c r="K21" s="202">
        <v>-11.6</v>
      </c>
      <c r="L21" s="203">
        <v>929</v>
      </c>
      <c r="M21" s="202">
        <v>11.7</v>
      </c>
      <c r="N21" s="203">
        <v>293</v>
      </c>
      <c r="O21" s="202">
        <v>1</v>
      </c>
      <c r="P21" s="203">
        <v>731</v>
      </c>
      <c r="Q21" s="202">
        <v>-12.1</v>
      </c>
      <c r="R21" s="203">
        <v>807</v>
      </c>
      <c r="S21" s="202">
        <v>0.7</v>
      </c>
      <c r="T21" s="203">
        <v>417</v>
      </c>
      <c r="U21" s="202">
        <v>20.5</v>
      </c>
      <c r="V21" s="203">
        <v>365</v>
      </c>
      <c r="W21" s="202">
        <v>-9</v>
      </c>
      <c r="X21" s="204">
        <v>8797</v>
      </c>
      <c r="Y21" s="202">
        <v>-6.4</v>
      </c>
    </row>
    <row r="22" spans="1:27" ht="19.5" customHeight="1">
      <c r="A22" s="67" t="s">
        <v>114</v>
      </c>
      <c r="B22" s="198">
        <v>3196</v>
      </c>
      <c r="C22" s="197">
        <v>4</v>
      </c>
      <c r="D22" s="198">
        <v>177</v>
      </c>
      <c r="E22" s="197">
        <v>-4.3</v>
      </c>
      <c r="F22" s="198">
        <v>785</v>
      </c>
      <c r="G22" s="197">
        <v>1.3</v>
      </c>
      <c r="H22" s="199">
        <v>692</v>
      </c>
      <c r="I22" s="197">
        <v>-0.1</v>
      </c>
      <c r="J22" s="198">
        <v>287</v>
      </c>
      <c r="K22" s="197">
        <v>13</v>
      </c>
      <c r="L22" s="198">
        <v>796</v>
      </c>
      <c r="M22" s="197">
        <v>3.9</v>
      </c>
      <c r="N22" s="198">
        <v>256</v>
      </c>
      <c r="O22" s="197">
        <v>9.4</v>
      </c>
      <c r="P22" s="198">
        <v>668</v>
      </c>
      <c r="Q22" s="197">
        <v>15</v>
      </c>
      <c r="R22" s="198">
        <v>887</v>
      </c>
      <c r="S22" s="197">
        <v>6.6</v>
      </c>
      <c r="T22" s="198">
        <v>378</v>
      </c>
      <c r="U22" s="197">
        <v>3.6</v>
      </c>
      <c r="V22" s="198">
        <v>356</v>
      </c>
      <c r="W22" s="197">
        <v>22.8</v>
      </c>
      <c r="X22" s="199">
        <v>8478</v>
      </c>
      <c r="Y22" s="197">
        <v>5.3</v>
      </c>
    </row>
    <row r="23" spans="1:27" ht="19.5" customHeight="1">
      <c r="A23" s="80" t="s">
        <v>191</v>
      </c>
      <c r="B23" s="203">
        <v>2996</v>
      </c>
      <c r="C23" s="202">
        <v>-10.6</v>
      </c>
      <c r="D23" s="203">
        <v>146</v>
      </c>
      <c r="E23" s="202">
        <v>-8.1999999999999993</v>
      </c>
      <c r="F23" s="203">
        <v>615</v>
      </c>
      <c r="G23" s="202">
        <v>-18.3</v>
      </c>
      <c r="H23" s="204">
        <v>590</v>
      </c>
      <c r="I23" s="202">
        <v>-6.1</v>
      </c>
      <c r="J23" s="203">
        <v>239</v>
      </c>
      <c r="K23" s="202">
        <v>-17.600000000000001</v>
      </c>
      <c r="L23" s="203">
        <v>689</v>
      </c>
      <c r="M23" s="202">
        <v>7.8</v>
      </c>
      <c r="N23" s="203">
        <v>225</v>
      </c>
      <c r="O23" s="202">
        <v>-9.6</v>
      </c>
      <c r="P23" s="203">
        <v>591</v>
      </c>
      <c r="Q23" s="202">
        <v>2.8</v>
      </c>
      <c r="R23" s="203">
        <v>720</v>
      </c>
      <c r="S23" s="202">
        <v>-4.4000000000000004</v>
      </c>
      <c r="T23" s="203">
        <v>309</v>
      </c>
      <c r="U23" s="202">
        <v>-20.2</v>
      </c>
      <c r="V23" s="203">
        <v>313</v>
      </c>
      <c r="W23" s="202">
        <v>4</v>
      </c>
      <c r="X23" s="204">
        <v>7433</v>
      </c>
      <c r="Y23" s="202">
        <v>-8.1</v>
      </c>
    </row>
    <row r="24" spans="1:27" ht="19.5" customHeight="1">
      <c r="A24" s="80" t="s">
        <v>104</v>
      </c>
      <c r="B24" s="203">
        <v>3191</v>
      </c>
      <c r="C24" s="202">
        <v>-5.4</v>
      </c>
      <c r="D24" s="203">
        <v>190</v>
      </c>
      <c r="E24" s="202">
        <v>1.6</v>
      </c>
      <c r="F24" s="203">
        <v>635</v>
      </c>
      <c r="G24" s="202">
        <v>-6.8</v>
      </c>
      <c r="H24" s="204">
        <v>587</v>
      </c>
      <c r="I24" s="202">
        <v>-12.8</v>
      </c>
      <c r="J24" s="203">
        <v>230</v>
      </c>
      <c r="K24" s="202">
        <v>-6.1</v>
      </c>
      <c r="L24" s="203">
        <v>763</v>
      </c>
      <c r="M24" s="202">
        <v>14.7</v>
      </c>
      <c r="N24" s="203">
        <v>268</v>
      </c>
      <c r="O24" s="202">
        <v>-3.2</v>
      </c>
      <c r="P24" s="203">
        <v>659</v>
      </c>
      <c r="Q24" s="202">
        <v>-3.8</v>
      </c>
      <c r="R24" s="203">
        <v>689</v>
      </c>
      <c r="S24" s="202">
        <v>-6.4</v>
      </c>
      <c r="T24" s="203">
        <v>389</v>
      </c>
      <c r="U24" s="202">
        <v>16.8</v>
      </c>
      <c r="V24" s="203">
        <v>319</v>
      </c>
      <c r="W24" s="202">
        <v>-16.899999999999999</v>
      </c>
      <c r="X24" s="204">
        <v>7920</v>
      </c>
      <c r="Y24" s="202">
        <v>-3.9</v>
      </c>
    </row>
    <row r="25" spans="1:27" ht="19.5" customHeight="1">
      <c r="A25" s="80" t="s">
        <v>105</v>
      </c>
      <c r="B25" s="203">
        <v>2933</v>
      </c>
      <c r="C25" s="202">
        <v>1.8</v>
      </c>
      <c r="D25" s="203">
        <v>177</v>
      </c>
      <c r="E25" s="202">
        <v>-7.3</v>
      </c>
      <c r="F25" s="203">
        <v>756</v>
      </c>
      <c r="G25" s="202">
        <v>1.1000000000000001</v>
      </c>
      <c r="H25" s="204">
        <v>613</v>
      </c>
      <c r="I25" s="202">
        <v>-5.8</v>
      </c>
      <c r="J25" s="203">
        <v>285</v>
      </c>
      <c r="K25" s="202">
        <v>-5.9</v>
      </c>
      <c r="L25" s="203">
        <v>767</v>
      </c>
      <c r="M25" s="202">
        <v>1.3</v>
      </c>
      <c r="N25" s="203">
        <v>258</v>
      </c>
      <c r="O25" s="202">
        <v>21.7</v>
      </c>
      <c r="P25" s="203">
        <v>651</v>
      </c>
      <c r="Q25" s="202">
        <v>12.6</v>
      </c>
      <c r="R25" s="203">
        <v>849</v>
      </c>
      <c r="S25" s="202">
        <v>12.7</v>
      </c>
      <c r="T25" s="203">
        <v>365</v>
      </c>
      <c r="U25" s="202">
        <v>4</v>
      </c>
      <c r="V25" s="203">
        <v>335</v>
      </c>
      <c r="W25" s="202">
        <v>14.7</v>
      </c>
      <c r="X25" s="204">
        <v>7989</v>
      </c>
      <c r="Y25" s="202">
        <v>3.5</v>
      </c>
    </row>
    <row r="26" spans="1:27" ht="19.5" customHeight="1">
      <c r="A26" s="80" t="s">
        <v>106</v>
      </c>
      <c r="B26" s="203">
        <v>3074</v>
      </c>
      <c r="C26" s="202">
        <v>-6.7</v>
      </c>
      <c r="D26" s="203">
        <v>146</v>
      </c>
      <c r="E26" s="202">
        <v>6.6</v>
      </c>
      <c r="F26" s="203">
        <v>589</v>
      </c>
      <c r="G26" s="202">
        <v>-12.6</v>
      </c>
      <c r="H26" s="204">
        <v>705</v>
      </c>
      <c r="I26" s="202">
        <v>-0.7</v>
      </c>
      <c r="J26" s="203">
        <v>253</v>
      </c>
      <c r="K26" s="202">
        <v>-13.1</v>
      </c>
      <c r="L26" s="203">
        <v>588</v>
      </c>
      <c r="M26" s="202">
        <v>-15.6</v>
      </c>
      <c r="N26" s="203">
        <v>227</v>
      </c>
      <c r="O26" s="202">
        <v>-4.5999999999999996</v>
      </c>
      <c r="P26" s="203">
        <v>573</v>
      </c>
      <c r="Q26" s="202">
        <v>3.2</v>
      </c>
      <c r="R26" s="203">
        <v>715</v>
      </c>
      <c r="S26" s="202">
        <v>-2.6</v>
      </c>
      <c r="T26" s="203">
        <v>318</v>
      </c>
      <c r="U26" s="202">
        <v>-7.6</v>
      </c>
      <c r="V26" s="203">
        <v>275</v>
      </c>
      <c r="W26" s="202">
        <v>-20.3</v>
      </c>
      <c r="X26" s="204">
        <v>7463</v>
      </c>
      <c r="Y26" s="202">
        <v>-6.9</v>
      </c>
    </row>
    <row r="27" spans="1:27" ht="19.5" customHeight="1">
      <c r="A27" s="74" t="s">
        <v>107</v>
      </c>
      <c r="B27" s="203">
        <v>3270</v>
      </c>
      <c r="C27" s="202">
        <v>3</v>
      </c>
      <c r="D27" s="203">
        <v>168</v>
      </c>
      <c r="E27" s="202">
        <v>-6.7</v>
      </c>
      <c r="F27" s="203">
        <v>600</v>
      </c>
      <c r="G27" s="202">
        <v>-10.199999999999999</v>
      </c>
      <c r="H27" s="204">
        <v>580</v>
      </c>
      <c r="I27" s="202">
        <v>-15.7</v>
      </c>
      <c r="J27" s="203">
        <v>283</v>
      </c>
      <c r="K27" s="202">
        <v>11.4</v>
      </c>
      <c r="L27" s="203">
        <v>861</v>
      </c>
      <c r="M27" s="202">
        <v>18.100000000000001</v>
      </c>
      <c r="N27" s="203">
        <v>234</v>
      </c>
      <c r="O27" s="202">
        <v>-7.9</v>
      </c>
      <c r="P27" s="203">
        <v>603</v>
      </c>
      <c r="Q27" s="202">
        <v>-25.7</v>
      </c>
      <c r="R27" s="203">
        <v>702</v>
      </c>
      <c r="S27" s="202">
        <v>-6.4</v>
      </c>
      <c r="T27" s="203">
        <v>390</v>
      </c>
      <c r="U27" s="202">
        <v>2.4</v>
      </c>
      <c r="V27" s="203">
        <v>339</v>
      </c>
      <c r="W27" s="202">
        <v>-16.100000000000001</v>
      </c>
      <c r="X27" s="204">
        <v>8030</v>
      </c>
      <c r="Y27" s="202">
        <v>-3.2</v>
      </c>
    </row>
    <row r="28" spans="1:27" ht="19.5" customHeight="1">
      <c r="A28" s="74" t="s">
        <v>108</v>
      </c>
      <c r="B28" s="203">
        <v>3287</v>
      </c>
      <c r="C28" s="202">
        <v>1.5</v>
      </c>
      <c r="D28" s="203">
        <v>172</v>
      </c>
      <c r="E28" s="202">
        <v>-3.9</v>
      </c>
      <c r="F28" s="203">
        <v>690</v>
      </c>
      <c r="G28" s="202">
        <v>-7.8</v>
      </c>
      <c r="H28" s="204">
        <v>669</v>
      </c>
      <c r="I28" s="202">
        <v>-3</v>
      </c>
      <c r="J28" s="203">
        <v>248</v>
      </c>
      <c r="K28" s="202">
        <v>-15.9</v>
      </c>
      <c r="L28" s="203">
        <v>917</v>
      </c>
      <c r="M28" s="202">
        <v>17</v>
      </c>
      <c r="N28" s="203">
        <v>231</v>
      </c>
      <c r="O28" s="202">
        <v>0.4</v>
      </c>
      <c r="P28" s="203">
        <v>697</v>
      </c>
      <c r="Q28" s="202">
        <v>-0.7</v>
      </c>
      <c r="R28" s="203">
        <v>782</v>
      </c>
      <c r="S28" s="202">
        <v>-13.6</v>
      </c>
      <c r="T28" s="203">
        <v>391</v>
      </c>
      <c r="U28" s="202">
        <v>-3.5</v>
      </c>
      <c r="V28" s="203">
        <v>368</v>
      </c>
      <c r="W28" s="202">
        <v>6.7</v>
      </c>
      <c r="X28" s="204">
        <v>8452</v>
      </c>
      <c r="Y28" s="202">
        <v>-0.8</v>
      </c>
    </row>
    <row r="29" spans="1:27" ht="19.5" customHeight="1">
      <c r="A29" s="74" t="s">
        <v>109</v>
      </c>
      <c r="B29" s="203">
        <v>2782</v>
      </c>
      <c r="C29" s="202">
        <v>-13.9</v>
      </c>
      <c r="D29" s="203">
        <v>143</v>
      </c>
      <c r="E29" s="202">
        <v>5.0999999999999996</v>
      </c>
      <c r="F29" s="203">
        <v>613</v>
      </c>
      <c r="G29" s="202">
        <v>-3.2</v>
      </c>
      <c r="H29" s="204">
        <v>642</v>
      </c>
      <c r="I29" s="202">
        <v>9.9</v>
      </c>
      <c r="J29" s="203">
        <v>200</v>
      </c>
      <c r="K29" s="202">
        <v>-20.3</v>
      </c>
      <c r="L29" s="203">
        <v>665</v>
      </c>
      <c r="M29" s="202">
        <v>2.2000000000000002</v>
      </c>
      <c r="N29" s="203">
        <v>224</v>
      </c>
      <c r="O29" s="202">
        <v>-0.9</v>
      </c>
      <c r="P29" s="203">
        <v>526</v>
      </c>
      <c r="Q29" s="202">
        <v>-4.4000000000000004</v>
      </c>
      <c r="R29" s="203">
        <v>501</v>
      </c>
      <c r="S29" s="202">
        <v>-27.9</v>
      </c>
      <c r="T29" s="203">
        <v>315</v>
      </c>
      <c r="U29" s="202">
        <v>-6</v>
      </c>
      <c r="V29" s="203">
        <v>266</v>
      </c>
      <c r="W29" s="202">
        <v>-7.6</v>
      </c>
      <c r="X29" s="204">
        <v>6877</v>
      </c>
      <c r="Y29" s="202">
        <v>-9.3000000000000007</v>
      </c>
    </row>
    <row r="30" spans="1:27" ht="19.5" customHeight="1">
      <c r="A30" s="80" t="s">
        <v>110</v>
      </c>
      <c r="B30" s="487">
        <v>2708</v>
      </c>
      <c r="C30" s="468">
        <v>10.4</v>
      </c>
      <c r="D30" s="487">
        <v>161</v>
      </c>
      <c r="E30" s="468">
        <v>3.9</v>
      </c>
      <c r="F30" s="487">
        <v>648</v>
      </c>
      <c r="G30" s="468">
        <v>3.8</v>
      </c>
      <c r="H30" s="377">
        <v>501</v>
      </c>
      <c r="I30" s="468">
        <v>-7.9</v>
      </c>
      <c r="J30" s="487">
        <v>235</v>
      </c>
      <c r="K30" s="468">
        <v>-8.6</v>
      </c>
      <c r="L30" s="487">
        <v>1045</v>
      </c>
      <c r="M30" s="468">
        <v>6.3</v>
      </c>
      <c r="N30" s="487">
        <v>259</v>
      </c>
      <c r="O30" s="468">
        <v>5.7</v>
      </c>
      <c r="P30" s="487">
        <v>571</v>
      </c>
      <c r="Q30" s="468">
        <v>5.2</v>
      </c>
      <c r="R30" s="487">
        <v>566</v>
      </c>
      <c r="S30" s="468">
        <v>-14.1</v>
      </c>
      <c r="T30" s="487">
        <v>325</v>
      </c>
      <c r="U30" s="468">
        <v>-3.8</v>
      </c>
      <c r="V30" s="487">
        <v>342</v>
      </c>
      <c r="W30" s="468">
        <v>-1.7</v>
      </c>
      <c r="X30" s="377">
        <v>7361</v>
      </c>
      <c r="Y30" s="468">
        <v>3</v>
      </c>
    </row>
    <row r="31" spans="1:27" ht="19.5" customHeight="1">
      <c r="A31" s="136" t="s">
        <v>116</v>
      </c>
      <c r="B31" s="487">
        <v>2752</v>
      </c>
      <c r="C31" s="468">
        <v>-9.1999999999999993</v>
      </c>
      <c r="D31" s="487">
        <v>156</v>
      </c>
      <c r="E31" s="468">
        <v>-26.1</v>
      </c>
      <c r="F31" s="487">
        <v>766</v>
      </c>
      <c r="G31" s="468">
        <v>-0.4</v>
      </c>
      <c r="H31" s="487">
        <v>573</v>
      </c>
      <c r="I31" s="468">
        <v>-17</v>
      </c>
      <c r="J31" s="487">
        <v>244</v>
      </c>
      <c r="K31" s="468">
        <v>-13.8</v>
      </c>
      <c r="L31" s="487">
        <v>884</v>
      </c>
      <c r="M31" s="468">
        <v>-3.1</v>
      </c>
      <c r="N31" s="487">
        <v>197</v>
      </c>
      <c r="O31" s="468">
        <v>-13.6</v>
      </c>
      <c r="P31" s="487">
        <v>740</v>
      </c>
      <c r="Q31" s="468">
        <v>15.8</v>
      </c>
      <c r="R31" s="487">
        <v>634</v>
      </c>
      <c r="S31" s="468">
        <v>-19.5</v>
      </c>
      <c r="T31" s="487">
        <v>351</v>
      </c>
      <c r="U31" s="468">
        <v>-4.5999999999999996</v>
      </c>
      <c r="V31" s="487">
        <v>329</v>
      </c>
      <c r="W31" s="468">
        <v>-6.3</v>
      </c>
      <c r="X31" s="487">
        <v>7626</v>
      </c>
      <c r="Y31" s="468">
        <v>-7.8</v>
      </c>
      <c r="AA31" s="162"/>
    </row>
    <row r="32" spans="1:27" ht="19.5" customHeight="1">
      <c r="A32" s="137" t="s">
        <v>112</v>
      </c>
      <c r="B32" s="487">
        <v>2860</v>
      </c>
      <c r="C32" s="468">
        <v>-22.1</v>
      </c>
      <c r="D32" s="487">
        <v>173</v>
      </c>
      <c r="E32" s="468">
        <v>5.5</v>
      </c>
      <c r="F32" s="487">
        <v>714</v>
      </c>
      <c r="G32" s="468">
        <v>1.4</v>
      </c>
      <c r="H32" s="487">
        <v>543</v>
      </c>
      <c r="I32" s="468">
        <v>-8.6999999999999993</v>
      </c>
      <c r="J32" s="487">
        <v>257</v>
      </c>
      <c r="K32" s="468">
        <v>-9.1999999999999993</v>
      </c>
      <c r="L32" s="487">
        <v>764</v>
      </c>
      <c r="M32" s="468">
        <v>-22.7</v>
      </c>
      <c r="N32" s="487">
        <v>245</v>
      </c>
      <c r="O32" s="468">
        <v>7.9</v>
      </c>
      <c r="P32" s="487">
        <v>563</v>
      </c>
      <c r="Q32" s="468">
        <v>-16</v>
      </c>
      <c r="R32" s="487">
        <v>661</v>
      </c>
      <c r="S32" s="468">
        <v>-19.899999999999999</v>
      </c>
      <c r="T32" s="487">
        <v>348</v>
      </c>
      <c r="U32" s="468">
        <v>-9.4</v>
      </c>
      <c r="V32" s="487">
        <v>315</v>
      </c>
      <c r="W32" s="468">
        <v>-16.7</v>
      </c>
      <c r="X32" s="487">
        <v>7443</v>
      </c>
      <c r="Y32" s="468">
        <v>-16.3</v>
      </c>
      <c r="AA32" s="162"/>
    </row>
    <row r="33" spans="1:34" ht="19.5" customHeight="1">
      <c r="A33" s="103" t="s">
        <v>113</v>
      </c>
      <c r="B33" s="417">
        <v>3869</v>
      </c>
      <c r="C33" s="488">
        <v>14.8</v>
      </c>
      <c r="D33" s="417">
        <v>200</v>
      </c>
      <c r="E33" s="488">
        <v>-20</v>
      </c>
      <c r="F33" s="417">
        <v>590</v>
      </c>
      <c r="G33" s="488">
        <v>-22.1</v>
      </c>
      <c r="H33" s="417">
        <v>622</v>
      </c>
      <c r="I33" s="488">
        <v>0.5</v>
      </c>
      <c r="J33" s="417">
        <v>286</v>
      </c>
      <c r="K33" s="488">
        <v>10.9</v>
      </c>
      <c r="L33" s="417">
        <v>747</v>
      </c>
      <c r="M33" s="488">
        <v>-19.600000000000001</v>
      </c>
      <c r="N33" s="417">
        <v>207</v>
      </c>
      <c r="O33" s="488">
        <v>-29.4</v>
      </c>
      <c r="P33" s="417">
        <v>669</v>
      </c>
      <c r="Q33" s="488">
        <v>-8.5</v>
      </c>
      <c r="R33" s="417">
        <v>765</v>
      </c>
      <c r="S33" s="488">
        <v>-5.2</v>
      </c>
      <c r="T33" s="417">
        <v>380</v>
      </c>
      <c r="U33" s="488">
        <v>-8.9</v>
      </c>
      <c r="V33" s="417">
        <v>304</v>
      </c>
      <c r="W33" s="488">
        <v>-16.7</v>
      </c>
      <c r="X33" s="417">
        <v>8639</v>
      </c>
      <c r="Y33" s="488">
        <v>-1.8</v>
      </c>
      <c r="Z33" s="1180"/>
      <c r="AA33" s="489"/>
      <c r="AB33" s="467"/>
      <c r="AC33" s="490"/>
      <c r="AD33" s="174"/>
      <c r="AE33" s="175"/>
      <c r="AF33" s="176"/>
      <c r="AG33" s="176"/>
      <c r="AH33" s="176"/>
    </row>
    <row r="34" spans="1:34" ht="19.5" customHeight="1">
      <c r="A34" s="180" t="s">
        <v>114</v>
      </c>
      <c r="B34" s="422">
        <v>2345</v>
      </c>
      <c r="C34" s="491">
        <v>-26.6</v>
      </c>
      <c r="D34" s="426">
        <v>158</v>
      </c>
      <c r="E34" s="505">
        <v>-10.7</v>
      </c>
      <c r="F34" s="422">
        <v>581</v>
      </c>
      <c r="G34" s="491">
        <v>-26</v>
      </c>
      <c r="H34" s="426">
        <v>543</v>
      </c>
      <c r="I34" s="505">
        <v>-21.5</v>
      </c>
      <c r="J34" s="422">
        <v>231</v>
      </c>
      <c r="K34" s="491">
        <v>-19.5</v>
      </c>
      <c r="L34" s="426">
        <v>751</v>
      </c>
      <c r="M34" s="505">
        <v>-5.7</v>
      </c>
      <c r="N34" s="422">
        <v>173</v>
      </c>
      <c r="O34" s="491">
        <v>-32.4</v>
      </c>
      <c r="P34" s="426">
        <v>541</v>
      </c>
      <c r="Q34" s="505">
        <v>-19</v>
      </c>
      <c r="R34" s="422">
        <v>591</v>
      </c>
      <c r="S34" s="491">
        <v>-33.4</v>
      </c>
      <c r="T34" s="426">
        <v>319</v>
      </c>
      <c r="U34" s="505">
        <v>-15.6</v>
      </c>
      <c r="V34" s="422">
        <v>283</v>
      </c>
      <c r="W34" s="491">
        <v>-20.5</v>
      </c>
      <c r="X34" s="426">
        <v>6516</v>
      </c>
      <c r="Y34" s="491">
        <v>-23.1</v>
      </c>
      <c r="Z34" s="1181"/>
      <c r="AA34" s="489"/>
      <c r="AB34" s="467"/>
      <c r="AC34" s="490"/>
      <c r="AD34" s="174"/>
      <c r="AE34" s="175"/>
      <c r="AF34" s="176"/>
      <c r="AG34" s="176"/>
      <c r="AH34" s="176"/>
    </row>
    <row r="35" spans="1:34" ht="23.25" customHeight="1">
      <c r="A35" s="492" t="s">
        <v>235</v>
      </c>
      <c r="B35" s="205">
        <v>2345</v>
      </c>
      <c r="C35" s="493"/>
      <c r="D35" s="205">
        <v>158</v>
      </c>
      <c r="E35" s="493"/>
      <c r="F35" s="205">
        <v>581</v>
      </c>
      <c r="G35" s="493"/>
      <c r="H35" s="205">
        <v>543</v>
      </c>
      <c r="I35" s="493"/>
      <c r="J35" s="205">
        <v>231</v>
      </c>
      <c r="K35" s="493"/>
      <c r="L35" s="205">
        <v>751</v>
      </c>
      <c r="M35" s="493"/>
      <c r="N35" s="205">
        <v>173</v>
      </c>
      <c r="O35" s="493"/>
      <c r="P35" s="205">
        <v>541</v>
      </c>
      <c r="Q35" s="493"/>
      <c r="R35" s="205">
        <v>591</v>
      </c>
      <c r="S35" s="493"/>
      <c r="T35" s="205">
        <v>319</v>
      </c>
      <c r="U35" s="493"/>
      <c r="V35" s="205">
        <v>283</v>
      </c>
      <c r="W35" s="493"/>
      <c r="X35" s="205">
        <v>6516</v>
      </c>
      <c r="Y35" s="493"/>
    </row>
    <row r="36" spans="1:34" ht="23.25" customHeight="1">
      <c r="A36" s="494" t="s">
        <v>236</v>
      </c>
      <c r="B36" s="411">
        <v>3196</v>
      </c>
      <c r="C36" s="495">
        <v>-26.6</v>
      </c>
      <c r="D36" s="411">
        <v>177</v>
      </c>
      <c r="E36" s="495">
        <v>-10.7</v>
      </c>
      <c r="F36" s="411">
        <v>785</v>
      </c>
      <c r="G36" s="495">
        <v>-26</v>
      </c>
      <c r="H36" s="411">
        <v>692</v>
      </c>
      <c r="I36" s="495">
        <v>-21.5</v>
      </c>
      <c r="J36" s="411">
        <v>287</v>
      </c>
      <c r="K36" s="495">
        <v>-19.5</v>
      </c>
      <c r="L36" s="411">
        <v>796</v>
      </c>
      <c r="M36" s="495">
        <v>-5.7</v>
      </c>
      <c r="N36" s="411">
        <v>256</v>
      </c>
      <c r="O36" s="495">
        <v>-32.4</v>
      </c>
      <c r="P36" s="411">
        <v>668</v>
      </c>
      <c r="Q36" s="495">
        <v>-19</v>
      </c>
      <c r="R36" s="411">
        <v>887</v>
      </c>
      <c r="S36" s="495">
        <v>-33.4</v>
      </c>
      <c r="T36" s="411">
        <v>378</v>
      </c>
      <c r="U36" s="495">
        <v>-15.6</v>
      </c>
      <c r="V36" s="411">
        <v>356</v>
      </c>
      <c r="W36" s="495">
        <v>-20.5</v>
      </c>
      <c r="X36" s="411">
        <v>8478</v>
      </c>
      <c r="Y36" s="495">
        <v>-23.1</v>
      </c>
    </row>
    <row r="37" spans="1:34" ht="16.5" customHeight="1">
      <c r="AA37" s="496"/>
      <c r="AC37" s="497"/>
    </row>
  </sheetData>
  <mergeCells count="14">
    <mergeCell ref="T4:U5"/>
    <mergeCell ref="V4:W5"/>
    <mergeCell ref="X4:Y5"/>
    <mergeCell ref="Z33:Z34"/>
    <mergeCell ref="A2:Y2"/>
    <mergeCell ref="B4:C5"/>
    <mergeCell ref="D4:E5"/>
    <mergeCell ref="F4:G5"/>
    <mergeCell ref="H4:I5"/>
    <mergeCell ref="J4:K5"/>
    <mergeCell ref="L4:M5"/>
    <mergeCell ref="N4:O5"/>
    <mergeCell ref="P4:Q5"/>
    <mergeCell ref="R4:S5"/>
  </mergeCells>
  <phoneticPr fontId="3"/>
  <pageMargins left="0.55118110236220474" right="0.39370078740157483" top="0.39370078740157483" bottom="7.874015748031496E-2" header="0.19685039370078741" footer="0.39370078740157483"/>
  <pageSetup paperSize="9" scale="80" orientation="landscape" r:id="rId1"/>
  <headerFooter alignWithMargins="0">
    <oddFooter>&amp;C&amp;12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9"/>
  </sheetPr>
  <dimension ref="A1:AH37"/>
  <sheetViews>
    <sheetView showGridLines="0" view="pageBreakPreview" zoomScale="60" zoomScaleNormal="115" workbookViewId="0">
      <pane ySplit="5" topLeftCell="A6" activePane="bottomLeft" state="frozen"/>
      <selection activeCell="C50" sqref="C50"/>
      <selection pane="bottomLeft" activeCell="C50" sqref="C50"/>
    </sheetView>
  </sheetViews>
  <sheetFormatPr defaultColWidth="9" defaultRowHeight="13.5"/>
  <cols>
    <col min="1" max="1" width="8.25" style="20" customWidth="1"/>
    <col min="2" max="2" width="7.25" style="20" customWidth="1"/>
    <col min="3" max="3" width="7.125" style="20" customWidth="1"/>
    <col min="4" max="4" width="6.375" style="20" customWidth="1"/>
    <col min="5" max="5" width="7.125" style="20" customWidth="1"/>
    <col min="6" max="6" width="6.375" style="20" customWidth="1"/>
    <col min="7" max="7" width="7.125" style="20" customWidth="1"/>
    <col min="8" max="8" width="6.375" style="20" customWidth="1"/>
    <col min="9" max="9" width="7.125" style="20" customWidth="1"/>
    <col min="10" max="10" width="6.375" style="20" customWidth="1"/>
    <col min="11" max="11" width="7.125" style="20" customWidth="1"/>
    <col min="12" max="12" width="6.375" style="20" customWidth="1"/>
    <col min="13" max="13" width="7.125" style="20" customWidth="1"/>
    <col min="14" max="14" width="6.375" style="20" customWidth="1"/>
    <col min="15" max="15" width="7.125" style="20" customWidth="1"/>
    <col min="16" max="16" width="6.375" style="20" customWidth="1"/>
    <col min="17" max="17" width="7.125" style="20" customWidth="1"/>
    <col min="18" max="18" width="6.375" style="20" customWidth="1"/>
    <col min="19" max="19" width="7.125" style="20" customWidth="1"/>
    <col min="20" max="20" width="6.375" style="20" customWidth="1"/>
    <col min="21" max="21" width="7.125" style="20" customWidth="1"/>
    <col min="22" max="22" width="6.375" style="20" customWidth="1"/>
    <col min="23" max="23" width="7.125" style="20" customWidth="1"/>
    <col min="24" max="25" width="7.375" style="20" customWidth="1"/>
    <col min="26" max="26" width="9" style="20"/>
    <col min="27" max="27" width="10.25" style="20" bestFit="1" customWidth="1"/>
    <col min="28" max="16384" width="9" style="20"/>
  </cols>
  <sheetData>
    <row r="1" spans="1:28" ht="19.5" customHeight="1"/>
    <row r="2" spans="1:28" ht="21">
      <c r="A2" s="1182" t="s">
        <v>240</v>
      </c>
      <c r="B2" s="1182"/>
      <c r="C2" s="1182"/>
      <c r="D2" s="1182"/>
      <c r="E2" s="1182"/>
      <c r="F2" s="1182"/>
      <c r="G2" s="1182"/>
      <c r="H2" s="1182"/>
      <c r="I2" s="1182"/>
      <c r="J2" s="1182"/>
      <c r="K2" s="1182"/>
      <c r="L2" s="1182"/>
      <c r="M2" s="1182"/>
      <c r="N2" s="1182"/>
      <c r="O2" s="1182"/>
      <c r="P2" s="1182"/>
      <c r="Q2" s="1182"/>
      <c r="R2" s="1182"/>
      <c r="S2" s="1182"/>
      <c r="T2" s="1182"/>
      <c r="U2" s="1182"/>
      <c r="V2" s="1182"/>
      <c r="W2" s="1182"/>
      <c r="X2" s="1182"/>
      <c r="Y2" s="1182"/>
    </row>
    <row r="3" spans="1:28" ht="21" customHeight="1">
      <c r="A3" s="475" t="s">
        <v>95</v>
      </c>
      <c r="B3" s="476"/>
      <c r="C3" s="476"/>
      <c r="D3" s="476"/>
      <c r="E3" s="476"/>
      <c r="F3" s="476"/>
      <c r="G3" s="476"/>
      <c r="H3" s="476"/>
      <c r="I3" s="476"/>
      <c r="J3" s="476"/>
      <c r="K3" s="476"/>
      <c r="L3" s="476"/>
      <c r="M3" s="476"/>
      <c r="N3" s="476"/>
      <c r="O3" s="476"/>
      <c r="P3" s="476"/>
      <c r="Q3" s="476"/>
      <c r="R3" s="476"/>
      <c r="S3" s="476"/>
      <c r="T3" s="476"/>
      <c r="U3" s="476"/>
      <c r="V3" s="476"/>
      <c r="W3" s="476"/>
      <c r="X3" s="476"/>
      <c r="Y3" s="476"/>
    </row>
    <row r="4" spans="1:28" ht="12" customHeight="1">
      <c r="A4" s="477" t="s">
        <v>222</v>
      </c>
      <c r="B4" s="1176" t="s">
        <v>223</v>
      </c>
      <c r="C4" s="1177"/>
      <c r="D4" s="1176" t="s">
        <v>224</v>
      </c>
      <c r="E4" s="1177"/>
      <c r="F4" s="1176" t="s">
        <v>225</v>
      </c>
      <c r="G4" s="1177"/>
      <c r="H4" s="1176" t="s">
        <v>226</v>
      </c>
      <c r="I4" s="1177"/>
      <c r="J4" s="1176" t="s">
        <v>227</v>
      </c>
      <c r="K4" s="1177"/>
      <c r="L4" s="1176" t="s">
        <v>228</v>
      </c>
      <c r="M4" s="1177"/>
      <c r="N4" s="1176" t="s">
        <v>229</v>
      </c>
      <c r="O4" s="1177"/>
      <c r="P4" s="1176" t="s">
        <v>230</v>
      </c>
      <c r="Q4" s="1177"/>
      <c r="R4" s="1176" t="s">
        <v>231</v>
      </c>
      <c r="S4" s="1177"/>
      <c r="T4" s="1176" t="s">
        <v>232</v>
      </c>
      <c r="U4" s="1177"/>
      <c r="V4" s="1176" t="s">
        <v>238</v>
      </c>
      <c r="W4" s="1177"/>
      <c r="X4" s="1176" t="s">
        <v>234</v>
      </c>
      <c r="Y4" s="1177"/>
      <c r="Z4" s="467"/>
    </row>
    <row r="5" spans="1:28" ht="20.25" customHeight="1">
      <c r="A5" s="498"/>
      <c r="B5" s="1178"/>
      <c r="C5" s="1179"/>
      <c r="D5" s="1178"/>
      <c r="E5" s="1179"/>
      <c r="F5" s="1178"/>
      <c r="G5" s="1179"/>
      <c r="H5" s="1178"/>
      <c r="I5" s="1179"/>
      <c r="J5" s="1178"/>
      <c r="K5" s="1179"/>
      <c r="L5" s="1178"/>
      <c r="M5" s="1179"/>
      <c r="N5" s="1178"/>
      <c r="O5" s="1179"/>
      <c r="P5" s="1178"/>
      <c r="Q5" s="1179"/>
      <c r="R5" s="1178"/>
      <c r="S5" s="1179"/>
      <c r="T5" s="1178"/>
      <c r="U5" s="1179"/>
      <c r="V5" s="1178"/>
      <c r="W5" s="1179"/>
      <c r="X5" s="1178"/>
      <c r="Y5" s="1179"/>
    </row>
    <row r="6" spans="1:28" ht="19.5" customHeight="1">
      <c r="A6" s="479" t="s">
        <v>69</v>
      </c>
      <c r="B6" s="480"/>
      <c r="C6" s="481" t="s">
        <v>70</v>
      </c>
      <c r="D6" s="480"/>
      <c r="E6" s="481" t="s">
        <v>70</v>
      </c>
      <c r="F6" s="480"/>
      <c r="G6" s="481" t="s">
        <v>70</v>
      </c>
      <c r="H6" s="480"/>
      <c r="I6" s="481" t="s">
        <v>70</v>
      </c>
      <c r="J6" s="480"/>
      <c r="K6" s="481" t="s">
        <v>70</v>
      </c>
      <c r="L6" s="480"/>
      <c r="M6" s="481" t="s">
        <v>70</v>
      </c>
      <c r="N6" s="480"/>
      <c r="O6" s="481" t="s">
        <v>70</v>
      </c>
      <c r="P6" s="480"/>
      <c r="Q6" s="481" t="s">
        <v>70</v>
      </c>
      <c r="R6" s="480"/>
      <c r="S6" s="481" t="s">
        <v>70</v>
      </c>
      <c r="T6" s="480"/>
      <c r="U6" s="481" t="s">
        <v>70</v>
      </c>
      <c r="V6" s="480"/>
      <c r="W6" s="481" t="s">
        <v>70</v>
      </c>
      <c r="X6" s="480"/>
      <c r="Y6" s="481" t="s">
        <v>70</v>
      </c>
    </row>
    <row r="7" spans="1:28" ht="19.5" customHeight="1">
      <c r="A7" s="49" t="s">
        <v>72</v>
      </c>
      <c r="B7" s="208">
        <v>101207</v>
      </c>
      <c r="C7" s="207">
        <v>10.645020225210455</v>
      </c>
      <c r="D7" s="208">
        <v>5707</v>
      </c>
      <c r="E7" s="207">
        <v>8.3950617283950599</v>
      </c>
      <c r="F7" s="208">
        <v>23204</v>
      </c>
      <c r="G7" s="207">
        <v>14.294158211013697</v>
      </c>
      <c r="H7" s="208">
        <v>20083</v>
      </c>
      <c r="I7" s="207">
        <v>2.826276176335063</v>
      </c>
      <c r="J7" s="208">
        <v>8246</v>
      </c>
      <c r="K7" s="207">
        <v>2.4857071836937639</v>
      </c>
      <c r="L7" s="208">
        <v>23514</v>
      </c>
      <c r="M7" s="207">
        <v>15.946745562130182</v>
      </c>
      <c r="N7" s="208">
        <v>7899</v>
      </c>
      <c r="O7" s="207">
        <v>17.73736771500969</v>
      </c>
      <c r="P7" s="208">
        <v>19340</v>
      </c>
      <c r="Q7" s="207">
        <v>12.513816975973002</v>
      </c>
      <c r="R7" s="208">
        <v>23443</v>
      </c>
      <c r="S7" s="207">
        <v>9.9216955033525558</v>
      </c>
      <c r="T7" s="208">
        <v>10892</v>
      </c>
      <c r="U7" s="207">
        <v>6.9205850593894169</v>
      </c>
      <c r="V7" s="208">
        <v>10047</v>
      </c>
      <c r="W7" s="207">
        <v>5.2372473028176492</v>
      </c>
      <c r="X7" s="208">
        <v>253582</v>
      </c>
      <c r="Y7" s="207">
        <v>10.323554619691722</v>
      </c>
    </row>
    <row r="8" spans="1:28" ht="19.5" customHeight="1">
      <c r="A8" s="49" t="s">
        <v>73</v>
      </c>
      <c r="B8" s="318">
        <v>104568</v>
      </c>
      <c r="C8" s="456">
        <v>3.3209165373936589</v>
      </c>
      <c r="D8" s="318">
        <v>5930</v>
      </c>
      <c r="E8" s="456">
        <v>3.9074820396004961</v>
      </c>
      <c r="F8" s="318">
        <v>23910</v>
      </c>
      <c r="G8" s="456">
        <v>3.0425788657127972</v>
      </c>
      <c r="H8" s="318">
        <v>21064</v>
      </c>
      <c r="I8" s="456">
        <v>4.8847283772344818</v>
      </c>
      <c r="J8" s="318">
        <v>9097</v>
      </c>
      <c r="K8" s="456">
        <v>10.320155226776627</v>
      </c>
      <c r="L8" s="318">
        <v>24740</v>
      </c>
      <c r="M8" s="456">
        <v>5.2139151143999252</v>
      </c>
      <c r="N8" s="318">
        <v>8162</v>
      </c>
      <c r="O8" s="456">
        <v>3.3295353842258457</v>
      </c>
      <c r="P8" s="318">
        <v>21445</v>
      </c>
      <c r="Q8" s="456">
        <v>10.884177869700107</v>
      </c>
      <c r="R8" s="318">
        <v>25067</v>
      </c>
      <c r="S8" s="456">
        <v>6.9274410271722875</v>
      </c>
      <c r="T8" s="318">
        <v>11862</v>
      </c>
      <c r="U8" s="456">
        <v>8.9056188027910377</v>
      </c>
      <c r="V8" s="318">
        <v>11284</v>
      </c>
      <c r="W8" s="456">
        <v>12.312132975017409</v>
      </c>
      <c r="X8" s="386">
        <v>267129</v>
      </c>
      <c r="Y8" s="456">
        <v>5.3422561538279512</v>
      </c>
      <c r="Z8" s="499"/>
    </row>
    <row r="9" spans="1:28" ht="21" customHeight="1">
      <c r="A9" s="58" t="s">
        <v>74</v>
      </c>
      <c r="B9" s="59">
        <v>99942</v>
      </c>
      <c r="C9" s="483">
        <v>-4.4239155382143629</v>
      </c>
      <c r="D9" s="59">
        <v>5662</v>
      </c>
      <c r="E9" s="483">
        <v>-4.5193929173693137</v>
      </c>
      <c r="F9" s="59">
        <v>22185</v>
      </c>
      <c r="G9" s="483">
        <v>-7.2145545796737824</v>
      </c>
      <c r="H9" s="59">
        <v>19783</v>
      </c>
      <c r="I9" s="483">
        <v>-6.081466008355485</v>
      </c>
      <c r="J9" s="59">
        <v>8520</v>
      </c>
      <c r="K9" s="483">
        <v>-6.3427503572606403</v>
      </c>
      <c r="L9" s="59">
        <v>25937</v>
      </c>
      <c r="M9" s="483">
        <v>4.8383185125303152</v>
      </c>
      <c r="N9" s="59">
        <v>7964</v>
      </c>
      <c r="O9" s="483">
        <v>-2.425876010781669</v>
      </c>
      <c r="P9" s="59">
        <v>21332</v>
      </c>
      <c r="Q9" s="483">
        <v>-0.52692935416180919</v>
      </c>
      <c r="R9" s="59">
        <v>23286</v>
      </c>
      <c r="S9" s="483">
        <v>-7.1049587106554402</v>
      </c>
      <c r="T9" s="59">
        <v>11651</v>
      </c>
      <c r="U9" s="483">
        <v>-1.7787894115663505</v>
      </c>
      <c r="V9" s="59">
        <v>10766</v>
      </c>
      <c r="W9" s="483">
        <v>-4.5905707196029821</v>
      </c>
      <c r="X9" s="484">
        <v>257028</v>
      </c>
      <c r="Y9" s="483">
        <v>-3.7813191379445832</v>
      </c>
      <c r="Z9" s="499"/>
      <c r="AA9" s="57"/>
      <c r="AB9" s="225"/>
    </row>
    <row r="10" spans="1:28" ht="21" customHeight="1">
      <c r="A10" s="214" t="s">
        <v>102</v>
      </c>
      <c r="B10" s="213">
        <v>9227</v>
      </c>
      <c r="C10" s="69">
        <v>19.600000000000001</v>
      </c>
      <c r="D10" s="213">
        <v>523</v>
      </c>
      <c r="E10" s="69">
        <v>12.2</v>
      </c>
      <c r="F10" s="213">
        <v>2103</v>
      </c>
      <c r="G10" s="69">
        <v>10.3</v>
      </c>
      <c r="H10" s="213">
        <v>1756</v>
      </c>
      <c r="I10" s="69">
        <v>9.3000000000000007</v>
      </c>
      <c r="J10" s="213">
        <v>744</v>
      </c>
      <c r="K10" s="69">
        <v>9.6</v>
      </c>
      <c r="L10" s="213">
        <v>1922</v>
      </c>
      <c r="M10" s="69">
        <v>2.1</v>
      </c>
      <c r="N10" s="213">
        <v>698</v>
      </c>
      <c r="O10" s="69">
        <v>5</v>
      </c>
      <c r="P10" s="213">
        <v>1797</v>
      </c>
      <c r="Q10" s="69">
        <v>20.399999999999999</v>
      </c>
      <c r="R10" s="213">
        <v>2172</v>
      </c>
      <c r="S10" s="69">
        <v>18.899999999999999</v>
      </c>
      <c r="T10" s="213">
        <v>956</v>
      </c>
      <c r="U10" s="69">
        <v>7.5</v>
      </c>
      <c r="V10" s="213">
        <v>908</v>
      </c>
      <c r="W10" s="69">
        <v>14.9</v>
      </c>
      <c r="X10" s="485">
        <v>22806</v>
      </c>
      <c r="Y10" s="69">
        <v>14.5</v>
      </c>
      <c r="Z10" s="499"/>
    </row>
    <row r="11" spans="1:28" ht="21" customHeight="1">
      <c r="A11" s="210" t="s">
        <v>103</v>
      </c>
      <c r="B11" s="205">
        <v>9131</v>
      </c>
      <c r="C11" s="207">
        <v>8.3000000000000007</v>
      </c>
      <c r="D11" s="205">
        <v>501</v>
      </c>
      <c r="E11" s="207">
        <v>7.7</v>
      </c>
      <c r="F11" s="205">
        <v>2106</v>
      </c>
      <c r="G11" s="207">
        <v>10.3</v>
      </c>
      <c r="H11" s="205">
        <v>1802</v>
      </c>
      <c r="I11" s="207">
        <v>13.3</v>
      </c>
      <c r="J11" s="205">
        <v>732</v>
      </c>
      <c r="K11" s="207">
        <v>7.5</v>
      </c>
      <c r="L11" s="205">
        <v>1926</v>
      </c>
      <c r="M11" s="207">
        <v>-0.7</v>
      </c>
      <c r="N11" s="205">
        <v>722</v>
      </c>
      <c r="O11" s="207">
        <v>8.4</v>
      </c>
      <c r="P11" s="205">
        <v>1751</v>
      </c>
      <c r="Q11" s="207">
        <v>16</v>
      </c>
      <c r="R11" s="205">
        <v>2144</v>
      </c>
      <c r="S11" s="207">
        <v>13.8</v>
      </c>
      <c r="T11" s="205">
        <v>977</v>
      </c>
      <c r="U11" s="207">
        <v>8.6</v>
      </c>
      <c r="V11" s="205">
        <v>895</v>
      </c>
      <c r="W11" s="207">
        <v>16.399999999999999</v>
      </c>
      <c r="X11" s="204">
        <v>22687</v>
      </c>
      <c r="Y11" s="207">
        <v>9.3000000000000007</v>
      </c>
      <c r="Z11" s="499"/>
    </row>
    <row r="12" spans="1:28" ht="21" customHeight="1">
      <c r="A12" s="74" t="s">
        <v>104</v>
      </c>
      <c r="B12" s="205">
        <v>8751</v>
      </c>
      <c r="C12" s="207">
        <v>4.9000000000000004</v>
      </c>
      <c r="D12" s="205">
        <v>489</v>
      </c>
      <c r="E12" s="207">
        <v>-4.3</v>
      </c>
      <c r="F12" s="205">
        <v>2046</v>
      </c>
      <c r="G12" s="207">
        <v>12</v>
      </c>
      <c r="H12" s="205">
        <v>1749</v>
      </c>
      <c r="I12" s="207">
        <v>4.7</v>
      </c>
      <c r="J12" s="205">
        <v>731</v>
      </c>
      <c r="K12" s="207">
        <v>9.4</v>
      </c>
      <c r="L12" s="205">
        <v>1825</v>
      </c>
      <c r="M12" s="207">
        <v>-3</v>
      </c>
      <c r="N12" s="205">
        <v>696</v>
      </c>
      <c r="O12" s="207">
        <v>6.4</v>
      </c>
      <c r="P12" s="205">
        <v>1733</v>
      </c>
      <c r="Q12" s="207">
        <v>15.2</v>
      </c>
      <c r="R12" s="205">
        <v>2024</v>
      </c>
      <c r="S12" s="207">
        <v>4.0999999999999996</v>
      </c>
      <c r="T12" s="205">
        <v>976</v>
      </c>
      <c r="U12" s="207">
        <v>9.4</v>
      </c>
      <c r="V12" s="205">
        <v>906</v>
      </c>
      <c r="W12" s="207">
        <v>15.6</v>
      </c>
      <c r="X12" s="386">
        <v>21926</v>
      </c>
      <c r="Y12" s="207">
        <v>6</v>
      </c>
      <c r="Z12" s="499"/>
    </row>
    <row r="13" spans="1:28" ht="21" customHeight="1">
      <c r="A13" s="80" t="s">
        <v>105</v>
      </c>
      <c r="B13" s="486">
        <v>8599</v>
      </c>
      <c r="C13" s="462">
        <v>3.4</v>
      </c>
      <c r="D13" s="486">
        <v>505</v>
      </c>
      <c r="E13" s="462">
        <v>3.5</v>
      </c>
      <c r="F13" s="486">
        <v>2032</v>
      </c>
      <c r="G13" s="462">
        <v>10.6</v>
      </c>
      <c r="H13" s="486">
        <v>1759</v>
      </c>
      <c r="I13" s="462">
        <v>9.4</v>
      </c>
      <c r="J13" s="486">
        <v>764</v>
      </c>
      <c r="K13" s="462">
        <v>19</v>
      </c>
      <c r="L13" s="486">
        <v>1913</v>
      </c>
      <c r="M13" s="462">
        <v>4.9000000000000004</v>
      </c>
      <c r="N13" s="486">
        <v>679</v>
      </c>
      <c r="O13" s="462">
        <v>4.8</v>
      </c>
      <c r="P13" s="486">
        <v>1713</v>
      </c>
      <c r="Q13" s="462">
        <v>9.9</v>
      </c>
      <c r="R13" s="486">
        <v>2030</v>
      </c>
      <c r="S13" s="462">
        <v>2.8</v>
      </c>
      <c r="T13" s="486">
        <v>956</v>
      </c>
      <c r="U13" s="462">
        <v>8.4</v>
      </c>
      <c r="V13" s="486">
        <v>901</v>
      </c>
      <c r="W13" s="462">
        <v>17.899999999999999</v>
      </c>
      <c r="X13" s="204">
        <v>21851</v>
      </c>
      <c r="Y13" s="462">
        <v>6.4</v>
      </c>
      <c r="Z13" s="499"/>
    </row>
    <row r="14" spans="1:28" ht="21" customHeight="1">
      <c r="A14" s="80" t="s">
        <v>106</v>
      </c>
      <c r="B14" s="205">
        <v>8720</v>
      </c>
      <c r="C14" s="207">
        <v>4.7</v>
      </c>
      <c r="D14" s="205">
        <v>492</v>
      </c>
      <c r="E14" s="207">
        <v>3.6</v>
      </c>
      <c r="F14" s="205">
        <v>1980</v>
      </c>
      <c r="G14" s="207">
        <v>6.2</v>
      </c>
      <c r="H14" s="205">
        <v>1866</v>
      </c>
      <c r="I14" s="207">
        <v>7.4</v>
      </c>
      <c r="J14" s="205">
        <v>777</v>
      </c>
      <c r="K14" s="207">
        <v>15.5</v>
      </c>
      <c r="L14" s="205">
        <v>1920</v>
      </c>
      <c r="M14" s="207">
        <v>6.2</v>
      </c>
      <c r="N14" s="205">
        <v>670</v>
      </c>
      <c r="O14" s="207">
        <v>4</v>
      </c>
      <c r="P14" s="205">
        <v>1721</v>
      </c>
      <c r="Q14" s="207">
        <v>5.7</v>
      </c>
      <c r="R14" s="205">
        <v>2001</v>
      </c>
      <c r="S14" s="207">
        <v>2.8</v>
      </c>
      <c r="T14" s="205">
        <v>933</v>
      </c>
      <c r="U14" s="207">
        <v>2.4</v>
      </c>
      <c r="V14" s="205">
        <v>958</v>
      </c>
      <c r="W14" s="207">
        <v>21.4</v>
      </c>
      <c r="X14" s="204">
        <v>22038</v>
      </c>
      <c r="Y14" s="207">
        <v>5.9</v>
      </c>
      <c r="Z14" s="499"/>
    </row>
    <row r="15" spans="1:28" ht="21" customHeight="1">
      <c r="A15" s="80" t="s">
        <v>107</v>
      </c>
      <c r="B15" s="203">
        <v>8606</v>
      </c>
      <c r="C15" s="202">
        <v>-0.1</v>
      </c>
      <c r="D15" s="203">
        <v>481</v>
      </c>
      <c r="E15" s="202">
        <v>3</v>
      </c>
      <c r="F15" s="203">
        <v>1964</v>
      </c>
      <c r="G15" s="202">
        <v>0.7</v>
      </c>
      <c r="H15" s="203">
        <v>1881</v>
      </c>
      <c r="I15" s="202">
        <v>5.4</v>
      </c>
      <c r="J15" s="203">
        <v>806</v>
      </c>
      <c r="K15" s="202">
        <v>18.399999999999999</v>
      </c>
      <c r="L15" s="203">
        <v>1993</v>
      </c>
      <c r="M15" s="202">
        <v>3.7</v>
      </c>
      <c r="N15" s="203">
        <v>671</v>
      </c>
      <c r="O15" s="202">
        <v>1.4</v>
      </c>
      <c r="P15" s="203">
        <v>1918</v>
      </c>
      <c r="Q15" s="202">
        <v>12.1</v>
      </c>
      <c r="R15" s="203">
        <v>2068</v>
      </c>
      <c r="S15" s="202">
        <v>2.5</v>
      </c>
      <c r="T15" s="203">
        <v>999</v>
      </c>
      <c r="U15" s="202">
        <v>9.5</v>
      </c>
      <c r="V15" s="203">
        <v>978</v>
      </c>
      <c r="W15" s="202">
        <v>11.9</v>
      </c>
      <c r="X15" s="204">
        <v>22365</v>
      </c>
      <c r="Y15" s="202">
        <v>3.6</v>
      </c>
      <c r="Z15" s="499"/>
    </row>
    <row r="16" spans="1:28" ht="21" customHeight="1">
      <c r="A16" s="80" t="s">
        <v>108</v>
      </c>
      <c r="B16" s="203">
        <v>8906</v>
      </c>
      <c r="C16" s="202">
        <v>5</v>
      </c>
      <c r="D16" s="203">
        <v>473</v>
      </c>
      <c r="E16" s="202">
        <v>2.4</v>
      </c>
      <c r="F16" s="203">
        <v>1952</v>
      </c>
      <c r="G16" s="202">
        <v>-1.1000000000000001</v>
      </c>
      <c r="H16" s="203">
        <v>1856</v>
      </c>
      <c r="I16" s="202">
        <v>2.6</v>
      </c>
      <c r="J16" s="203">
        <v>774</v>
      </c>
      <c r="K16" s="202">
        <v>19.100000000000001</v>
      </c>
      <c r="L16" s="203">
        <v>2006</v>
      </c>
      <c r="M16" s="202">
        <v>-0.7</v>
      </c>
      <c r="N16" s="203">
        <v>676</v>
      </c>
      <c r="O16" s="202">
        <v>-1.3</v>
      </c>
      <c r="P16" s="203">
        <v>1971</v>
      </c>
      <c r="Q16" s="202">
        <v>22.6</v>
      </c>
      <c r="R16" s="203">
        <v>2153</v>
      </c>
      <c r="S16" s="202">
        <v>10.1</v>
      </c>
      <c r="T16" s="203">
        <v>1051</v>
      </c>
      <c r="U16" s="202">
        <v>13.1</v>
      </c>
      <c r="V16" s="203">
        <v>994</v>
      </c>
      <c r="W16" s="202">
        <v>17.2</v>
      </c>
      <c r="X16" s="204">
        <v>22812</v>
      </c>
      <c r="Y16" s="202">
        <v>6.5</v>
      </c>
      <c r="Z16" s="499"/>
    </row>
    <row r="17" spans="1:27" ht="21" customHeight="1">
      <c r="A17" s="74" t="s">
        <v>109</v>
      </c>
      <c r="B17" s="203">
        <v>8711</v>
      </c>
      <c r="C17" s="202">
        <v>0.4</v>
      </c>
      <c r="D17" s="203">
        <v>473</v>
      </c>
      <c r="E17" s="202">
        <v>2.6</v>
      </c>
      <c r="F17" s="203">
        <v>1890</v>
      </c>
      <c r="G17" s="202">
        <v>-0.9</v>
      </c>
      <c r="H17" s="203">
        <v>1768</v>
      </c>
      <c r="I17" s="202">
        <v>4.5999999999999996</v>
      </c>
      <c r="J17" s="203">
        <v>738</v>
      </c>
      <c r="K17" s="202">
        <v>9.1999999999999993</v>
      </c>
      <c r="L17" s="203">
        <v>1984</v>
      </c>
      <c r="M17" s="202">
        <v>-1</v>
      </c>
      <c r="N17" s="203">
        <v>657</v>
      </c>
      <c r="O17" s="202">
        <v>-2.8</v>
      </c>
      <c r="P17" s="203">
        <v>1795</v>
      </c>
      <c r="Q17" s="202">
        <v>13.2</v>
      </c>
      <c r="R17" s="203">
        <v>2101</v>
      </c>
      <c r="S17" s="202">
        <v>11.2</v>
      </c>
      <c r="T17" s="203">
        <v>1003</v>
      </c>
      <c r="U17" s="202">
        <v>10.199999999999999</v>
      </c>
      <c r="V17" s="203">
        <v>938</v>
      </c>
      <c r="W17" s="202">
        <v>11.8</v>
      </c>
      <c r="X17" s="204">
        <v>22058</v>
      </c>
      <c r="Y17" s="202">
        <v>3.5</v>
      </c>
      <c r="Z17" s="499"/>
    </row>
    <row r="18" spans="1:27" ht="21" customHeight="1">
      <c r="A18" s="80" t="s">
        <v>110</v>
      </c>
      <c r="B18" s="203">
        <v>8046</v>
      </c>
      <c r="C18" s="202">
        <v>-0.5</v>
      </c>
      <c r="D18" s="203">
        <v>444</v>
      </c>
      <c r="E18" s="202">
        <v>1.6</v>
      </c>
      <c r="F18" s="203">
        <v>1889</v>
      </c>
      <c r="G18" s="202">
        <v>2.7</v>
      </c>
      <c r="H18" s="203">
        <v>1601</v>
      </c>
      <c r="I18" s="202">
        <v>0.7</v>
      </c>
      <c r="J18" s="203">
        <v>766</v>
      </c>
      <c r="K18" s="202">
        <v>13.8</v>
      </c>
      <c r="L18" s="203">
        <v>2233</v>
      </c>
      <c r="M18" s="202">
        <v>18.5</v>
      </c>
      <c r="N18" s="203">
        <v>662</v>
      </c>
      <c r="O18" s="202">
        <v>3.1</v>
      </c>
      <c r="P18" s="203">
        <v>1687</v>
      </c>
      <c r="Q18" s="202">
        <v>4.0999999999999996</v>
      </c>
      <c r="R18" s="203">
        <v>2021</v>
      </c>
      <c r="S18" s="202">
        <v>11</v>
      </c>
      <c r="T18" s="203">
        <v>954</v>
      </c>
      <c r="U18" s="202">
        <v>9.6999999999999993</v>
      </c>
      <c r="V18" s="203">
        <v>899</v>
      </c>
      <c r="W18" s="202">
        <v>7.2</v>
      </c>
      <c r="X18" s="204">
        <v>21202</v>
      </c>
      <c r="Y18" s="202">
        <v>4.4000000000000004</v>
      </c>
      <c r="Z18" s="499"/>
    </row>
    <row r="19" spans="1:27" ht="21" customHeight="1">
      <c r="A19" s="80" t="s">
        <v>111</v>
      </c>
      <c r="B19" s="203">
        <v>8030</v>
      </c>
      <c r="C19" s="202">
        <v>-2.8</v>
      </c>
      <c r="D19" s="203">
        <v>484</v>
      </c>
      <c r="E19" s="202">
        <v>5.7</v>
      </c>
      <c r="F19" s="203">
        <v>1949</v>
      </c>
      <c r="G19" s="202">
        <v>-1.3</v>
      </c>
      <c r="H19" s="203">
        <v>1670</v>
      </c>
      <c r="I19" s="202">
        <v>4.2</v>
      </c>
      <c r="J19" s="203">
        <v>747</v>
      </c>
      <c r="K19" s="202">
        <v>8.9</v>
      </c>
      <c r="L19" s="203">
        <v>2355</v>
      </c>
      <c r="M19" s="202">
        <v>10.7</v>
      </c>
      <c r="N19" s="203">
        <v>667</v>
      </c>
      <c r="O19" s="202">
        <v>9.3000000000000007</v>
      </c>
      <c r="P19" s="203">
        <v>1642</v>
      </c>
      <c r="Q19" s="202">
        <v>0.9</v>
      </c>
      <c r="R19" s="203">
        <v>2001</v>
      </c>
      <c r="S19" s="202">
        <v>5.4</v>
      </c>
      <c r="T19" s="203">
        <v>965</v>
      </c>
      <c r="U19" s="202">
        <v>11.4</v>
      </c>
      <c r="V19" s="203">
        <v>912</v>
      </c>
      <c r="W19" s="202">
        <v>4.3</v>
      </c>
      <c r="X19" s="204">
        <v>21422</v>
      </c>
      <c r="Y19" s="202">
        <v>2.1</v>
      </c>
      <c r="Z19" s="499"/>
    </row>
    <row r="20" spans="1:27" ht="21" customHeight="1">
      <c r="A20" s="80" t="s">
        <v>112</v>
      </c>
      <c r="B20" s="203">
        <v>8634</v>
      </c>
      <c r="C20" s="202">
        <v>3.5</v>
      </c>
      <c r="D20" s="203">
        <v>503</v>
      </c>
      <c r="E20" s="202">
        <v>2.2000000000000002</v>
      </c>
      <c r="F20" s="203">
        <v>1982</v>
      </c>
      <c r="G20" s="202">
        <v>-3.9</v>
      </c>
      <c r="H20" s="203">
        <v>1649</v>
      </c>
      <c r="I20" s="202">
        <v>0.7</v>
      </c>
      <c r="J20" s="203">
        <v>754</v>
      </c>
      <c r="K20" s="202">
        <v>1.6</v>
      </c>
      <c r="L20" s="203">
        <v>2387</v>
      </c>
      <c r="M20" s="202">
        <v>9.1</v>
      </c>
      <c r="N20" s="203">
        <v>661</v>
      </c>
      <c r="O20" s="202">
        <v>3.9</v>
      </c>
      <c r="P20" s="203">
        <v>1798</v>
      </c>
      <c r="Q20" s="202">
        <v>10</v>
      </c>
      <c r="R20" s="203">
        <v>2120</v>
      </c>
      <c r="S20" s="202">
        <v>3.5</v>
      </c>
      <c r="T20" s="203">
        <v>1011</v>
      </c>
      <c r="U20" s="202">
        <v>6</v>
      </c>
      <c r="V20" s="203">
        <v>1004</v>
      </c>
      <c r="W20" s="202">
        <v>8.8000000000000007</v>
      </c>
      <c r="X20" s="204">
        <v>22503</v>
      </c>
      <c r="Y20" s="202">
        <v>3.9</v>
      </c>
      <c r="Z20" s="499"/>
    </row>
    <row r="21" spans="1:27" ht="21" customHeight="1">
      <c r="A21" s="103" t="s">
        <v>113</v>
      </c>
      <c r="B21" s="203">
        <v>9207</v>
      </c>
      <c r="C21" s="202">
        <v>-4.2</v>
      </c>
      <c r="D21" s="203">
        <v>562</v>
      </c>
      <c r="E21" s="202">
        <v>7</v>
      </c>
      <c r="F21" s="203">
        <v>2017</v>
      </c>
      <c r="G21" s="202">
        <v>-6.3</v>
      </c>
      <c r="H21" s="203">
        <v>1707</v>
      </c>
      <c r="I21" s="202">
        <v>-2.8</v>
      </c>
      <c r="J21" s="203">
        <v>764</v>
      </c>
      <c r="K21" s="202">
        <v>-3.9</v>
      </c>
      <c r="L21" s="203">
        <v>2276</v>
      </c>
      <c r="M21" s="202">
        <v>12</v>
      </c>
      <c r="N21" s="203">
        <v>703</v>
      </c>
      <c r="O21" s="202">
        <v>-1.1000000000000001</v>
      </c>
      <c r="P21" s="203">
        <v>1919</v>
      </c>
      <c r="Q21" s="202">
        <v>3.1</v>
      </c>
      <c r="R21" s="203">
        <v>2232</v>
      </c>
      <c r="S21" s="202">
        <v>-0.2</v>
      </c>
      <c r="T21" s="203">
        <v>1081</v>
      </c>
      <c r="U21" s="202">
        <v>10.6</v>
      </c>
      <c r="V21" s="203">
        <v>991</v>
      </c>
      <c r="W21" s="202">
        <v>3.9</v>
      </c>
      <c r="X21" s="204">
        <v>23459</v>
      </c>
      <c r="Y21" s="202">
        <v>-0.6</v>
      </c>
      <c r="Z21" s="499"/>
    </row>
    <row r="22" spans="1:27" ht="21" customHeight="1">
      <c r="A22" s="67" t="s">
        <v>114</v>
      </c>
      <c r="B22" s="198">
        <v>8791</v>
      </c>
      <c r="C22" s="197">
        <v>-4.7</v>
      </c>
      <c r="D22" s="198">
        <v>547</v>
      </c>
      <c r="E22" s="197">
        <v>4.5999999999999996</v>
      </c>
      <c r="F22" s="198">
        <v>1989</v>
      </c>
      <c r="G22" s="197">
        <v>-5.4</v>
      </c>
      <c r="H22" s="198">
        <v>1676</v>
      </c>
      <c r="I22" s="197">
        <v>-4.5999999999999996</v>
      </c>
      <c r="J22" s="198">
        <v>725</v>
      </c>
      <c r="K22" s="197">
        <v>-2.6</v>
      </c>
      <c r="L22" s="198">
        <v>2108</v>
      </c>
      <c r="M22" s="197">
        <v>9.6999999999999993</v>
      </c>
      <c r="N22" s="198">
        <v>699</v>
      </c>
      <c r="O22" s="197">
        <v>0.1</v>
      </c>
      <c r="P22" s="198">
        <v>1862</v>
      </c>
      <c r="Q22" s="197">
        <v>3.6</v>
      </c>
      <c r="R22" s="198">
        <v>2179</v>
      </c>
      <c r="S22" s="197">
        <v>0.3</v>
      </c>
      <c r="T22" s="198">
        <v>1032</v>
      </c>
      <c r="U22" s="197">
        <v>7.9</v>
      </c>
      <c r="V22" s="198">
        <v>983</v>
      </c>
      <c r="W22" s="197">
        <v>8.3000000000000007</v>
      </c>
      <c r="X22" s="199">
        <v>22591</v>
      </c>
      <c r="Y22" s="197">
        <v>-0.9</v>
      </c>
      <c r="Z22" s="499"/>
    </row>
    <row r="23" spans="1:27" ht="21" customHeight="1">
      <c r="A23" s="80" t="s">
        <v>115</v>
      </c>
      <c r="B23" s="203">
        <v>8326</v>
      </c>
      <c r="C23" s="202">
        <v>-8.8000000000000007</v>
      </c>
      <c r="D23" s="203">
        <v>516</v>
      </c>
      <c r="E23" s="202">
        <v>3</v>
      </c>
      <c r="F23" s="203">
        <v>1899</v>
      </c>
      <c r="G23" s="202">
        <v>-9.8000000000000007</v>
      </c>
      <c r="H23" s="203">
        <v>1693</v>
      </c>
      <c r="I23" s="202">
        <v>-6</v>
      </c>
      <c r="J23" s="203">
        <v>705</v>
      </c>
      <c r="K23" s="202">
        <v>-3.7</v>
      </c>
      <c r="L23" s="203">
        <v>2089</v>
      </c>
      <c r="M23" s="202">
        <v>8.5</v>
      </c>
      <c r="N23" s="203">
        <v>702</v>
      </c>
      <c r="O23" s="202">
        <v>-2.8</v>
      </c>
      <c r="P23" s="203">
        <v>1818</v>
      </c>
      <c r="Q23" s="202">
        <v>3.8</v>
      </c>
      <c r="R23" s="203">
        <v>2125</v>
      </c>
      <c r="S23" s="202">
        <v>-0.9</v>
      </c>
      <c r="T23" s="203">
        <v>969</v>
      </c>
      <c r="U23" s="202">
        <v>-0.8</v>
      </c>
      <c r="V23" s="203">
        <v>939</v>
      </c>
      <c r="W23" s="202">
        <v>4.9000000000000004</v>
      </c>
      <c r="X23" s="204">
        <v>21781</v>
      </c>
      <c r="Y23" s="202">
        <v>-4</v>
      </c>
      <c r="Z23" s="499"/>
    </row>
    <row r="24" spans="1:27" ht="21" customHeight="1">
      <c r="A24" s="80" t="s">
        <v>104</v>
      </c>
      <c r="B24" s="203">
        <v>8449</v>
      </c>
      <c r="C24" s="202">
        <v>-3.5</v>
      </c>
      <c r="D24" s="203">
        <v>469</v>
      </c>
      <c r="E24" s="202">
        <v>-4.0999999999999996</v>
      </c>
      <c r="F24" s="203">
        <v>1854</v>
      </c>
      <c r="G24" s="202">
        <v>-9.4</v>
      </c>
      <c r="H24" s="203">
        <v>1635</v>
      </c>
      <c r="I24" s="202">
        <v>-6.5</v>
      </c>
      <c r="J24" s="203">
        <v>709</v>
      </c>
      <c r="K24" s="202">
        <v>-3</v>
      </c>
      <c r="L24" s="203">
        <v>2047</v>
      </c>
      <c r="M24" s="202">
        <v>12.2</v>
      </c>
      <c r="N24" s="203">
        <v>705</v>
      </c>
      <c r="O24" s="202">
        <v>1.3</v>
      </c>
      <c r="P24" s="203">
        <v>1825</v>
      </c>
      <c r="Q24" s="202">
        <v>5.3</v>
      </c>
      <c r="R24" s="203">
        <v>2057</v>
      </c>
      <c r="S24" s="202">
        <v>1.6</v>
      </c>
      <c r="T24" s="203">
        <v>983</v>
      </c>
      <c r="U24" s="202">
        <v>0.7</v>
      </c>
      <c r="V24" s="203">
        <v>895</v>
      </c>
      <c r="W24" s="202">
        <v>-1.2</v>
      </c>
      <c r="X24" s="204">
        <v>21628</v>
      </c>
      <c r="Y24" s="202">
        <v>-1.4</v>
      </c>
      <c r="Z24" s="499"/>
    </row>
    <row r="25" spans="1:27" ht="21" customHeight="1">
      <c r="A25" s="80" t="s">
        <v>105</v>
      </c>
      <c r="B25" s="203">
        <v>8294</v>
      </c>
      <c r="C25" s="202">
        <v>-3.5</v>
      </c>
      <c r="D25" s="203">
        <v>474</v>
      </c>
      <c r="E25" s="202">
        <v>-6.1</v>
      </c>
      <c r="F25" s="203">
        <v>1882</v>
      </c>
      <c r="G25" s="202">
        <v>-7.4</v>
      </c>
      <c r="H25" s="203">
        <v>1623</v>
      </c>
      <c r="I25" s="202">
        <v>-7.7</v>
      </c>
      <c r="J25" s="203">
        <v>714</v>
      </c>
      <c r="K25" s="202">
        <v>-6.5</v>
      </c>
      <c r="L25" s="203">
        <v>2046</v>
      </c>
      <c r="M25" s="202">
        <v>7</v>
      </c>
      <c r="N25" s="203">
        <v>705</v>
      </c>
      <c r="O25" s="202">
        <v>3.8</v>
      </c>
      <c r="P25" s="203">
        <v>1844</v>
      </c>
      <c r="Q25" s="202">
        <v>7.6</v>
      </c>
      <c r="R25" s="203">
        <v>2074</v>
      </c>
      <c r="S25" s="202">
        <v>2.2000000000000002</v>
      </c>
      <c r="T25" s="203">
        <v>970</v>
      </c>
      <c r="U25" s="202">
        <v>1.5</v>
      </c>
      <c r="V25" s="203">
        <v>897</v>
      </c>
      <c r="W25" s="202">
        <v>-0.4</v>
      </c>
      <c r="X25" s="204">
        <v>21523</v>
      </c>
      <c r="Y25" s="202">
        <v>-1.5</v>
      </c>
      <c r="Z25" s="499"/>
    </row>
    <row r="26" spans="1:27" ht="21" customHeight="1">
      <c r="A26" s="80" t="s">
        <v>106</v>
      </c>
      <c r="B26" s="203">
        <v>8289</v>
      </c>
      <c r="C26" s="202">
        <v>-4.9000000000000004</v>
      </c>
      <c r="D26" s="203">
        <v>481</v>
      </c>
      <c r="E26" s="202">
        <v>-2.2000000000000002</v>
      </c>
      <c r="F26" s="203">
        <v>1799</v>
      </c>
      <c r="G26" s="202">
        <v>-9.1</v>
      </c>
      <c r="H26" s="203">
        <v>1720</v>
      </c>
      <c r="I26" s="202">
        <v>-7.8</v>
      </c>
      <c r="J26" s="203">
        <v>715</v>
      </c>
      <c r="K26" s="202">
        <v>-8</v>
      </c>
      <c r="L26" s="203">
        <v>1912</v>
      </c>
      <c r="M26" s="202">
        <v>-0.4</v>
      </c>
      <c r="N26" s="203">
        <v>693</v>
      </c>
      <c r="O26" s="202">
        <v>3.4</v>
      </c>
      <c r="P26" s="203">
        <v>1770</v>
      </c>
      <c r="Q26" s="202">
        <v>2.8</v>
      </c>
      <c r="R26" s="203">
        <v>2024</v>
      </c>
      <c r="S26" s="202">
        <v>1.1000000000000001</v>
      </c>
      <c r="T26" s="203">
        <v>991</v>
      </c>
      <c r="U26" s="202">
        <v>6.2</v>
      </c>
      <c r="V26" s="203">
        <v>849</v>
      </c>
      <c r="W26" s="202">
        <v>-11.4</v>
      </c>
      <c r="X26" s="204">
        <v>21243</v>
      </c>
      <c r="Y26" s="202">
        <v>-3.6</v>
      </c>
      <c r="Z26" s="499"/>
    </row>
    <row r="27" spans="1:27" ht="21" customHeight="1">
      <c r="A27" s="74" t="s">
        <v>107</v>
      </c>
      <c r="B27" s="203">
        <v>8487</v>
      </c>
      <c r="C27" s="202">
        <v>-1.4</v>
      </c>
      <c r="D27" s="203">
        <v>463</v>
      </c>
      <c r="E27" s="202">
        <v>-3.7</v>
      </c>
      <c r="F27" s="203">
        <v>1821</v>
      </c>
      <c r="G27" s="202">
        <v>-7.3</v>
      </c>
      <c r="H27" s="203">
        <v>1734</v>
      </c>
      <c r="I27" s="202">
        <v>-7.8</v>
      </c>
      <c r="J27" s="203">
        <v>782</v>
      </c>
      <c r="K27" s="202">
        <v>-3</v>
      </c>
      <c r="L27" s="203">
        <v>2042</v>
      </c>
      <c r="M27" s="202">
        <v>2.5</v>
      </c>
      <c r="N27" s="203">
        <v>662</v>
      </c>
      <c r="O27" s="202">
        <v>-1.3</v>
      </c>
      <c r="P27" s="203">
        <v>1745</v>
      </c>
      <c r="Q27" s="202">
        <v>-9</v>
      </c>
      <c r="R27" s="203">
        <v>2065</v>
      </c>
      <c r="S27" s="202">
        <v>-0.1</v>
      </c>
      <c r="T27" s="203">
        <v>994</v>
      </c>
      <c r="U27" s="202">
        <v>-0.5</v>
      </c>
      <c r="V27" s="203">
        <v>887</v>
      </c>
      <c r="W27" s="202">
        <v>-9.3000000000000007</v>
      </c>
      <c r="X27" s="204">
        <v>21682</v>
      </c>
      <c r="Y27" s="202">
        <v>-3.1</v>
      </c>
      <c r="Z27" s="499"/>
    </row>
    <row r="28" spans="1:27" ht="21" customHeight="1">
      <c r="A28" s="74" t="s">
        <v>108</v>
      </c>
      <c r="B28" s="203">
        <v>8897</v>
      </c>
      <c r="C28" s="202">
        <v>-0.1</v>
      </c>
      <c r="D28" s="203">
        <v>456</v>
      </c>
      <c r="E28" s="202">
        <v>-3.6</v>
      </c>
      <c r="F28" s="203">
        <v>1752</v>
      </c>
      <c r="G28" s="202">
        <v>-10.199999999999999</v>
      </c>
      <c r="H28" s="203">
        <v>1765</v>
      </c>
      <c r="I28" s="202">
        <v>-4.9000000000000004</v>
      </c>
      <c r="J28" s="203">
        <v>728</v>
      </c>
      <c r="K28" s="202">
        <v>-5.9</v>
      </c>
      <c r="L28" s="203">
        <v>2211</v>
      </c>
      <c r="M28" s="202">
        <v>10.199999999999999</v>
      </c>
      <c r="N28" s="203">
        <v>654</v>
      </c>
      <c r="O28" s="202">
        <v>-3.3</v>
      </c>
      <c r="P28" s="203">
        <v>1776</v>
      </c>
      <c r="Q28" s="202">
        <v>-9.9</v>
      </c>
      <c r="R28" s="203">
        <v>2043</v>
      </c>
      <c r="S28" s="202">
        <v>-5.0999999999999996</v>
      </c>
      <c r="T28" s="203">
        <v>1015</v>
      </c>
      <c r="U28" s="202">
        <v>-3.4</v>
      </c>
      <c r="V28" s="203">
        <v>918</v>
      </c>
      <c r="W28" s="202">
        <v>-7.6</v>
      </c>
      <c r="X28" s="204">
        <v>22215</v>
      </c>
      <c r="Y28" s="202">
        <v>-2.6</v>
      </c>
      <c r="Z28" s="499"/>
    </row>
    <row r="29" spans="1:27" ht="21" customHeight="1">
      <c r="A29" s="74" t="s">
        <v>109</v>
      </c>
      <c r="B29" s="203">
        <v>8450</v>
      </c>
      <c r="C29" s="202">
        <v>-3</v>
      </c>
      <c r="D29" s="203">
        <v>437</v>
      </c>
      <c r="E29" s="202">
        <v>-7.6</v>
      </c>
      <c r="F29" s="203">
        <v>1728</v>
      </c>
      <c r="G29" s="202">
        <v>-8.6</v>
      </c>
      <c r="H29" s="203">
        <v>1715</v>
      </c>
      <c r="I29" s="202">
        <v>-3</v>
      </c>
      <c r="J29" s="203">
        <v>664</v>
      </c>
      <c r="K29" s="202">
        <v>-10</v>
      </c>
      <c r="L29" s="203">
        <v>2211</v>
      </c>
      <c r="M29" s="202">
        <v>11.4</v>
      </c>
      <c r="N29" s="203">
        <v>624</v>
      </c>
      <c r="O29" s="202">
        <v>-5</v>
      </c>
      <c r="P29" s="203">
        <v>1728</v>
      </c>
      <c r="Q29" s="202">
        <v>-3.7</v>
      </c>
      <c r="R29" s="203">
        <v>1770</v>
      </c>
      <c r="S29" s="202">
        <v>-15.8</v>
      </c>
      <c r="T29" s="203">
        <v>992</v>
      </c>
      <c r="U29" s="202">
        <v>-1.1000000000000001</v>
      </c>
      <c r="V29" s="203">
        <v>871</v>
      </c>
      <c r="W29" s="202">
        <v>-7.1</v>
      </c>
      <c r="X29" s="204">
        <v>21190</v>
      </c>
      <c r="Y29" s="202">
        <v>-3.9</v>
      </c>
      <c r="Z29" s="499"/>
    </row>
    <row r="30" spans="1:27" ht="21" customHeight="1">
      <c r="A30" s="80" t="s">
        <v>110</v>
      </c>
      <c r="B30" s="203">
        <v>7957</v>
      </c>
      <c r="C30" s="202">
        <v>-1.1000000000000001</v>
      </c>
      <c r="D30" s="203">
        <v>426</v>
      </c>
      <c r="E30" s="202">
        <v>-4.0999999999999996</v>
      </c>
      <c r="F30" s="203">
        <v>1785</v>
      </c>
      <c r="G30" s="202">
        <v>-5.5</v>
      </c>
      <c r="H30" s="203">
        <v>1600</v>
      </c>
      <c r="I30" s="202">
        <v>-0.1</v>
      </c>
      <c r="J30" s="203">
        <v>660</v>
      </c>
      <c r="K30" s="202">
        <v>-13.8</v>
      </c>
      <c r="L30" s="203">
        <v>2390</v>
      </c>
      <c r="M30" s="202">
        <v>7</v>
      </c>
      <c r="N30" s="203">
        <v>672</v>
      </c>
      <c r="O30" s="202">
        <v>1.5</v>
      </c>
      <c r="P30" s="203">
        <v>1682</v>
      </c>
      <c r="Q30" s="202">
        <v>-0.3</v>
      </c>
      <c r="R30" s="203">
        <v>1599</v>
      </c>
      <c r="S30" s="202">
        <v>-20.9</v>
      </c>
      <c r="T30" s="203">
        <v>910</v>
      </c>
      <c r="U30" s="202">
        <v>-4.5999999999999996</v>
      </c>
      <c r="V30" s="203">
        <v>896</v>
      </c>
      <c r="W30" s="202">
        <v>-0.3</v>
      </c>
      <c r="X30" s="204">
        <v>20577</v>
      </c>
      <c r="Y30" s="202">
        <v>-2.9</v>
      </c>
      <c r="Z30" s="499"/>
    </row>
    <row r="31" spans="1:27" ht="21" customHeight="1">
      <c r="A31" s="136" t="s">
        <v>116</v>
      </c>
      <c r="B31" s="203">
        <v>7710</v>
      </c>
      <c r="C31" s="202">
        <v>-4</v>
      </c>
      <c r="D31" s="203">
        <v>428</v>
      </c>
      <c r="E31" s="202">
        <v>-11.6</v>
      </c>
      <c r="F31" s="203">
        <v>1946</v>
      </c>
      <c r="G31" s="202">
        <v>-0.2</v>
      </c>
      <c r="H31" s="203">
        <v>1541</v>
      </c>
      <c r="I31" s="202">
        <v>-7.7</v>
      </c>
      <c r="J31" s="203">
        <v>662</v>
      </c>
      <c r="K31" s="202">
        <v>-11.4</v>
      </c>
      <c r="L31" s="203">
        <v>2468</v>
      </c>
      <c r="M31" s="202">
        <v>4.8</v>
      </c>
      <c r="N31" s="203">
        <v>639</v>
      </c>
      <c r="O31" s="202">
        <v>-4.2</v>
      </c>
      <c r="P31" s="203">
        <v>1769</v>
      </c>
      <c r="Q31" s="202">
        <v>7.7</v>
      </c>
      <c r="R31" s="203">
        <v>1610</v>
      </c>
      <c r="S31" s="202">
        <v>-19.5</v>
      </c>
      <c r="T31" s="203">
        <v>905</v>
      </c>
      <c r="U31" s="202">
        <v>-6.2</v>
      </c>
      <c r="V31" s="203">
        <v>878</v>
      </c>
      <c r="W31" s="202">
        <v>-3.7</v>
      </c>
      <c r="X31" s="204">
        <v>20556</v>
      </c>
      <c r="Y31" s="202">
        <v>-4</v>
      </c>
      <c r="Z31" s="499"/>
      <c r="AA31" s="162"/>
    </row>
    <row r="32" spans="1:27" ht="21" customHeight="1">
      <c r="A32" s="137" t="s">
        <v>112</v>
      </c>
      <c r="B32" s="203">
        <v>7682</v>
      </c>
      <c r="C32" s="202">
        <v>-11</v>
      </c>
      <c r="D32" s="203">
        <v>465</v>
      </c>
      <c r="E32" s="202">
        <v>-7.6</v>
      </c>
      <c r="F32" s="203">
        <v>1914</v>
      </c>
      <c r="G32" s="202">
        <v>-3.4</v>
      </c>
      <c r="H32" s="203">
        <v>1484</v>
      </c>
      <c r="I32" s="202">
        <v>-10</v>
      </c>
      <c r="J32" s="203">
        <v>700</v>
      </c>
      <c r="K32" s="202">
        <v>-7.2</v>
      </c>
      <c r="L32" s="203">
        <v>2373</v>
      </c>
      <c r="M32" s="202">
        <v>-0.6</v>
      </c>
      <c r="N32" s="203">
        <v>613</v>
      </c>
      <c r="O32" s="202">
        <v>-7.3</v>
      </c>
      <c r="P32" s="203">
        <v>1817</v>
      </c>
      <c r="Q32" s="202">
        <v>1.1000000000000001</v>
      </c>
      <c r="R32" s="203">
        <v>1753</v>
      </c>
      <c r="S32" s="202">
        <v>-17.3</v>
      </c>
      <c r="T32" s="203">
        <v>923</v>
      </c>
      <c r="U32" s="202">
        <v>-8.6999999999999993</v>
      </c>
      <c r="V32" s="203">
        <v>902</v>
      </c>
      <c r="W32" s="202">
        <v>-10.199999999999999</v>
      </c>
      <c r="X32" s="203">
        <v>20626</v>
      </c>
      <c r="Y32" s="202">
        <v>-8.3000000000000007</v>
      </c>
      <c r="Z32" s="499"/>
      <c r="AA32" s="162"/>
    </row>
    <row r="33" spans="1:34" ht="21" customHeight="1">
      <c r="A33" s="103" t="s">
        <v>113</v>
      </c>
      <c r="B33" s="487">
        <v>8610</v>
      </c>
      <c r="C33" s="468">
        <v>-6.5</v>
      </c>
      <c r="D33" s="487">
        <v>500</v>
      </c>
      <c r="E33" s="468">
        <v>-11</v>
      </c>
      <c r="F33" s="487">
        <v>1816</v>
      </c>
      <c r="G33" s="468">
        <v>-10</v>
      </c>
      <c r="H33" s="487">
        <v>1597</v>
      </c>
      <c r="I33" s="468">
        <v>-6.4</v>
      </c>
      <c r="J33" s="487">
        <v>756</v>
      </c>
      <c r="K33" s="468">
        <v>-1</v>
      </c>
      <c r="L33" s="487">
        <v>2040</v>
      </c>
      <c r="M33" s="468">
        <v>-10.4</v>
      </c>
      <c r="N33" s="487">
        <v>596</v>
      </c>
      <c r="O33" s="468">
        <v>-15.2</v>
      </c>
      <c r="P33" s="487">
        <v>1696</v>
      </c>
      <c r="Q33" s="468">
        <v>-11.6</v>
      </c>
      <c r="R33" s="487">
        <v>1987</v>
      </c>
      <c r="S33" s="468">
        <v>-11</v>
      </c>
      <c r="T33" s="487">
        <v>967</v>
      </c>
      <c r="U33" s="468">
        <v>-10.5</v>
      </c>
      <c r="V33" s="487">
        <v>851</v>
      </c>
      <c r="W33" s="468">
        <v>-14.1</v>
      </c>
      <c r="X33" s="487">
        <v>21416</v>
      </c>
      <c r="Y33" s="468">
        <v>-8.6999999999999993</v>
      </c>
      <c r="Z33" s="1180"/>
      <c r="AA33" s="489"/>
      <c r="AB33" s="467"/>
      <c r="AC33" s="490"/>
      <c r="AD33" s="174"/>
      <c r="AE33" s="175"/>
      <c r="AF33" s="176"/>
      <c r="AG33" s="176"/>
      <c r="AH33" s="176"/>
    </row>
    <row r="34" spans="1:34" ht="21" customHeight="1">
      <c r="A34" s="180" t="s">
        <v>114</v>
      </c>
      <c r="B34" s="248">
        <v>8014</v>
      </c>
      <c r="C34" s="168">
        <v>-8.8000000000000007</v>
      </c>
      <c r="D34" s="249">
        <v>472</v>
      </c>
      <c r="E34" s="168">
        <v>-13.7</v>
      </c>
      <c r="F34" s="249">
        <v>1689</v>
      </c>
      <c r="G34" s="168">
        <v>-15.1</v>
      </c>
      <c r="H34" s="249">
        <v>1527</v>
      </c>
      <c r="I34" s="168">
        <v>-8.9</v>
      </c>
      <c r="J34" s="249">
        <v>670</v>
      </c>
      <c r="K34" s="168">
        <v>-7.6</v>
      </c>
      <c r="L34" s="249">
        <v>1916</v>
      </c>
      <c r="M34" s="168">
        <v>-9.1</v>
      </c>
      <c r="N34" s="249">
        <v>530</v>
      </c>
      <c r="O34" s="168">
        <v>-24.2</v>
      </c>
      <c r="P34" s="249">
        <v>1594</v>
      </c>
      <c r="Q34" s="168">
        <v>-14.4</v>
      </c>
      <c r="R34" s="249">
        <v>1731</v>
      </c>
      <c r="S34" s="168">
        <v>-20.6</v>
      </c>
      <c r="T34" s="249">
        <v>868</v>
      </c>
      <c r="U34" s="168">
        <v>-15.9</v>
      </c>
      <c r="V34" s="249">
        <v>786</v>
      </c>
      <c r="W34" s="168">
        <v>-20</v>
      </c>
      <c r="X34" s="249">
        <v>19797</v>
      </c>
      <c r="Y34" s="168">
        <v>-12.4</v>
      </c>
      <c r="Z34" s="1181"/>
      <c r="AA34" s="489"/>
      <c r="AB34" s="467"/>
      <c r="AC34" s="490"/>
      <c r="AD34" s="174"/>
      <c r="AE34" s="175"/>
      <c r="AF34" s="176"/>
      <c r="AG34" s="176"/>
      <c r="AH34" s="176"/>
    </row>
    <row r="35" spans="1:34" ht="21" customHeight="1">
      <c r="A35" s="492" t="s">
        <v>235</v>
      </c>
      <c r="B35" s="205">
        <v>8014</v>
      </c>
      <c r="C35" s="493"/>
      <c r="D35" s="205">
        <v>472</v>
      </c>
      <c r="E35" s="493"/>
      <c r="F35" s="205">
        <v>1689</v>
      </c>
      <c r="G35" s="493"/>
      <c r="H35" s="205">
        <v>1527</v>
      </c>
      <c r="I35" s="493"/>
      <c r="J35" s="205">
        <v>670</v>
      </c>
      <c r="K35" s="493"/>
      <c r="L35" s="205">
        <v>1916</v>
      </c>
      <c r="M35" s="493"/>
      <c r="N35" s="205">
        <v>530</v>
      </c>
      <c r="O35" s="493"/>
      <c r="P35" s="205">
        <v>1594</v>
      </c>
      <c r="Q35" s="493"/>
      <c r="R35" s="205">
        <v>1731</v>
      </c>
      <c r="S35" s="493"/>
      <c r="T35" s="205">
        <v>868</v>
      </c>
      <c r="U35" s="493"/>
      <c r="V35" s="205">
        <v>786</v>
      </c>
      <c r="W35" s="493"/>
      <c r="X35" s="205">
        <v>19797</v>
      </c>
      <c r="Y35" s="493"/>
    </row>
    <row r="36" spans="1:34" ht="21" customHeight="1">
      <c r="A36" s="494" t="s">
        <v>236</v>
      </c>
      <c r="B36" s="411">
        <v>8791</v>
      </c>
      <c r="C36" s="495">
        <v>-8.8000000000000007</v>
      </c>
      <c r="D36" s="411">
        <v>547</v>
      </c>
      <c r="E36" s="495">
        <v>-13.7</v>
      </c>
      <c r="F36" s="411">
        <v>1989</v>
      </c>
      <c r="G36" s="495">
        <v>-15.1</v>
      </c>
      <c r="H36" s="411">
        <v>1676</v>
      </c>
      <c r="I36" s="495">
        <v>-8.9</v>
      </c>
      <c r="J36" s="411">
        <v>725</v>
      </c>
      <c r="K36" s="495">
        <v>-7.6</v>
      </c>
      <c r="L36" s="411">
        <v>2108</v>
      </c>
      <c r="M36" s="495">
        <v>-9.1</v>
      </c>
      <c r="N36" s="411">
        <v>699</v>
      </c>
      <c r="O36" s="495">
        <v>-24.2</v>
      </c>
      <c r="P36" s="411">
        <v>1862</v>
      </c>
      <c r="Q36" s="495">
        <v>-14.4</v>
      </c>
      <c r="R36" s="411">
        <v>2179</v>
      </c>
      <c r="S36" s="495">
        <v>-20.6</v>
      </c>
      <c r="T36" s="411">
        <v>1032</v>
      </c>
      <c r="U36" s="495">
        <v>-15.9</v>
      </c>
      <c r="V36" s="411">
        <v>983</v>
      </c>
      <c r="W36" s="495">
        <v>-20</v>
      </c>
      <c r="X36" s="411">
        <v>22591</v>
      </c>
      <c r="Y36" s="495">
        <v>-12.4</v>
      </c>
    </row>
    <row r="37" spans="1:34" ht="19.5" customHeight="1">
      <c r="AA37" s="496"/>
      <c r="AC37" s="497"/>
    </row>
  </sheetData>
  <mergeCells count="14">
    <mergeCell ref="T4:U5"/>
    <mergeCell ref="V4:W5"/>
    <mergeCell ref="X4:Y5"/>
    <mergeCell ref="Z33:Z34"/>
    <mergeCell ref="A2:Y2"/>
    <mergeCell ref="B4:C5"/>
    <mergeCell ref="D4:E5"/>
    <mergeCell ref="F4:G5"/>
    <mergeCell ref="H4:I5"/>
    <mergeCell ref="J4:K5"/>
    <mergeCell ref="L4:M5"/>
    <mergeCell ref="N4:O5"/>
    <mergeCell ref="P4:Q5"/>
    <mergeCell ref="R4:S5"/>
  </mergeCells>
  <phoneticPr fontId="3"/>
  <pageMargins left="0.55118110236220474" right="0.39370078740157483" top="0.39370078740157483" bottom="7.874015748031496E-2" header="0.19685039370078741" footer="0.39370078740157483"/>
  <pageSetup paperSize="9" scale="80" orientation="landscape" r:id="rId1"/>
  <headerFooter alignWithMargins="0">
    <oddFooter>&amp;C&amp;12 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9"/>
  </sheetPr>
  <dimension ref="A1:AH47"/>
  <sheetViews>
    <sheetView showGridLines="0" view="pageBreakPreview" zoomScale="60" zoomScaleNormal="100" workbookViewId="0">
      <pane ySplit="5" topLeftCell="A15" activePane="bottomLeft" state="frozen"/>
      <selection activeCell="C50" sqref="C50"/>
      <selection pane="bottomLeft" activeCell="C50" sqref="C50"/>
    </sheetView>
  </sheetViews>
  <sheetFormatPr defaultColWidth="9" defaultRowHeight="13.5"/>
  <cols>
    <col min="1" max="1" width="8.25" style="20" customWidth="1"/>
    <col min="2" max="2" width="7.375" style="20" customWidth="1"/>
    <col min="3" max="3" width="7.125" style="20" customWidth="1"/>
    <col min="4" max="4" width="6.375" style="20" customWidth="1"/>
    <col min="5" max="5" width="7.125" style="20" customWidth="1"/>
    <col min="6" max="6" width="6.375" style="20" customWidth="1"/>
    <col min="7" max="7" width="7.125" style="20" customWidth="1"/>
    <col min="8" max="8" width="6.375" style="20" customWidth="1"/>
    <col min="9" max="9" width="7.125" style="20" customWidth="1"/>
    <col min="10" max="10" width="6.375" style="20" customWidth="1"/>
    <col min="11" max="11" width="7.125" style="20" customWidth="1"/>
    <col min="12" max="12" width="6.375" style="20" customWidth="1"/>
    <col min="13" max="13" width="7.125" style="20" customWidth="1"/>
    <col min="14" max="14" width="6.375" style="20" customWidth="1"/>
    <col min="15" max="15" width="7.125" style="20" customWidth="1"/>
    <col min="16" max="16" width="6.375" style="20" customWidth="1"/>
    <col min="17" max="17" width="7.125" style="20" customWidth="1"/>
    <col min="18" max="18" width="6.375" style="20" customWidth="1"/>
    <col min="19" max="19" width="7.125" style="20" customWidth="1"/>
    <col min="20" max="20" width="6.375" style="20" customWidth="1"/>
    <col min="21" max="21" width="7.125" style="20" customWidth="1"/>
    <col min="22" max="22" width="6.375" style="20" customWidth="1"/>
    <col min="23" max="24" width="7.125" style="20" customWidth="1"/>
    <col min="25" max="25" width="7.625" style="20" customWidth="1"/>
    <col min="26" max="26" width="9" style="20"/>
    <col min="27" max="27" width="10.25" style="20" bestFit="1" customWidth="1"/>
    <col min="28" max="16384" width="9" style="20"/>
  </cols>
  <sheetData>
    <row r="1" spans="1:28" ht="19.5" customHeight="1"/>
    <row r="2" spans="1:28" ht="21">
      <c r="A2" s="1182" t="s">
        <v>241</v>
      </c>
      <c r="B2" s="1182"/>
      <c r="C2" s="1182"/>
      <c r="D2" s="1182"/>
      <c r="E2" s="1182"/>
      <c r="F2" s="1182"/>
      <c r="G2" s="1182"/>
      <c r="H2" s="1182"/>
      <c r="I2" s="1182"/>
      <c r="J2" s="1182"/>
      <c r="K2" s="1182"/>
      <c r="L2" s="1182"/>
      <c r="M2" s="1182"/>
      <c r="N2" s="1182"/>
      <c r="O2" s="1182"/>
      <c r="P2" s="1182"/>
      <c r="Q2" s="1182"/>
      <c r="R2" s="1182"/>
      <c r="S2" s="1182"/>
      <c r="T2" s="1182"/>
      <c r="U2" s="1182"/>
      <c r="V2" s="1182"/>
      <c r="W2" s="1182"/>
      <c r="X2" s="1182"/>
      <c r="Y2" s="1182"/>
    </row>
    <row r="3" spans="1:28" ht="21" customHeight="1">
      <c r="A3" s="475" t="s">
        <v>95</v>
      </c>
      <c r="B3" s="476"/>
      <c r="C3" s="476"/>
      <c r="D3" s="476"/>
      <c r="E3" s="476"/>
      <c r="F3" s="476"/>
      <c r="G3" s="476"/>
      <c r="H3" s="476"/>
      <c r="I3" s="476"/>
      <c r="J3" s="476"/>
      <c r="K3" s="476"/>
      <c r="L3" s="476"/>
      <c r="M3" s="476"/>
      <c r="N3" s="476"/>
      <c r="O3" s="476"/>
      <c r="P3" s="476"/>
      <c r="Q3" s="476"/>
      <c r="R3" s="476"/>
      <c r="S3" s="476"/>
      <c r="T3" s="476"/>
      <c r="U3" s="476"/>
      <c r="V3" s="476"/>
      <c r="W3" s="476"/>
      <c r="X3" s="476"/>
      <c r="Y3" s="476"/>
    </row>
    <row r="4" spans="1:28" ht="15" customHeight="1">
      <c r="A4" s="477" t="s">
        <v>222</v>
      </c>
      <c r="B4" s="1176" t="s">
        <v>223</v>
      </c>
      <c r="C4" s="1177"/>
      <c r="D4" s="1176" t="s">
        <v>224</v>
      </c>
      <c r="E4" s="1177"/>
      <c r="F4" s="1176" t="s">
        <v>225</v>
      </c>
      <c r="G4" s="1177"/>
      <c r="H4" s="1176" t="s">
        <v>226</v>
      </c>
      <c r="I4" s="1177"/>
      <c r="J4" s="1176" t="s">
        <v>227</v>
      </c>
      <c r="K4" s="1177"/>
      <c r="L4" s="1176" t="s">
        <v>228</v>
      </c>
      <c r="M4" s="1177"/>
      <c r="N4" s="1176" t="s">
        <v>229</v>
      </c>
      <c r="O4" s="1177"/>
      <c r="P4" s="1176" t="s">
        <v>230</v>
      </c>
      <c r="Q4" s="1177"/>
      <c r="R4" s="1176" t="s">
        <v>231</v>
      </c>
      <c r="S4" s="1177"/>
      <c r="T4" s="1176" t="s">
        <v>232</v>
      </c>
      <c r="U4" s="1177"/>
      <c r="V4" s="1176" t="s">
        <v>238</v>
      </c>
      <c r="W4" s="1177"/>
      <c r="X4" s="1176" t="s">
        <v>234</v>
      </c>
      <c r="Y4" s="1177"/>
    </row>
    <row r="5" spans="1:28" ht="16.5" customHeight="1">
      <c r="A5" s="498"/>
      <c r="B5" s="1178"/>
      <c r="C5" s="1179"/>
      <c r="D5" s="1178"/>
      <c r="E5" s="1179"/>
      <c r="F5" s="1178"/>
      <c r="G5" s="1179"/>
      <c r="H5" s="1178"/>
      <c r="I5" s="1179"/>
      <c r="J5" s="1178"/>
      <c r="K5" s="1179"/>
      <c r="L5" s="1178"/>
      <c r="M5" s="1179"/>
      <c r="N5" s="1178"/>
      <c r="O5" s="1179"/>
      <c r="P5" s="1178"/>
      <c r="Q5" s="1179"/>
      <c r="R5" s="1178"/>
      <c r="S5" s="1179"/>
      <c r="T5" s="1178"/>
      <c r="U5" s="1179"/>
      <c r="V5" s="1178"/>
      <c r="W5" s="1179"/>
      <c r="X5" s="1178"/>
      <c r="Y5" s="1179"/>
    </row>
    <row r="6" spans="1:28" ht="21" customHeight="1">
      <c r="A6" s="479" t="s">
        <v>69</v>
      </c>
      <c r="B6" s="480"/>
      <c r="C6" s="481" t="s">
        <v>70</v>
      </c>
      <c r="D6" s="480"/>
      <c r="E6" s="481" t="s">
        <v>70</v>
      </c>
      <c r="F6" s="480"/>
      <c r="G6" s="481" t="s">
        <v>70</v>
      </c>
      <c r="H6" s="480"/>
      <c r="I6" s="481" t="s">
        <v>70</v>
      </c>
      <c r="J6" s="480"/>
      <c r="K6" s="481" t="s">
        <v>70</v>
      </c>
      <c r="L6" s="480"/>
      <c r="M6" s="481" t="s">
        <v>70</v>
      </c>
      <c r="N6" s="480"/>
      <c r="O6" s="481" t="s">
        <v>70</v>
      </c>
      <c r="P6" s="480"/>
      <c r="Q6" s="481" t="s">
        <v>70</v>
      </c>
      <c r="R6" s="480"/>
      <c r="S6" s="481" t="s">
        <v>70</v>
      </c>
      <c r="T6" s="480"/>
      <c r="U6" s="481" t="s">
        <v>70</v>
      </c>
      <c r="V6" s="480"/>
      <c r="W6" s="481" t="s">
        <v>70</v>
      </c>
      <c r="X6" s="480"/>
      <c r="Y6" s="481" t="s">
        <v>70</v>
      </c>
      <c r="AA6" s="467"/>
    </row>
    <row r="7" spans="1:28" ht="21" customHeight="1">
      <c r="A7" s="49" t="s">
        <v>72</v>
      </c>
      <c r="B7" s="208">
        <v>27670</v>
      </c>
      <c r="C7" s="207">
        <v>-13.333542143013755</v>
      </c>
      <c r="D7" s="208">
        <v>1805</v>
      </c>
      <c r="E7" s="207">
        <v>-20.13274336283186</v>
      </c>
      <c r="F7" s="208">
        <v>4462</v>
      </c>
      <c r="G7" s="207">
        <v>-12.009465588641287</v>
      </c>
      <c r="H7" s="208">
        <v>4556</v>
      </c>
      <c r="I7" s="207">
        <v>-10.297302618625714</v>
      </c>
      <c r="J7" s="208">
        <v>1508</v>
      </c>
      <c r="K7" s="207">
        <v>-10.927347903130535</v>
      </c>
      <c r="L7" s="208">
        <v>5311</v>
      </c>
      <c r="M7" s="207">
        <v>-11.00871313672922</v>
      </c>
      <c r="N7" s="208">
        <v>1711</v>
      </c>
      <c r="O7" s="207">
        <v>-2.8944381384790052</v>
      </c>
      <c r="P7" s="208">
        <v>5175</v>
      </c>
      <c r="Q7" s="207">
        <v>-16.800643086816724</v>
      </c>
      <c r="R7" s="208">
        <v>6081</v>
      </c>
      <c r="S7" s="207">
        <v>-11.523352247926667</v>
      </c>
      <c r="T7" s="208">
        <v>3232</v>
      </c>
      <c r="U7" s="207">
        <v>-14.992109416096788</v>
      </c>
      <c r="V7" s="208">
        <v>1660</v>
      </c>
      <c r="W7" s="207">
        <v>-16.3727959697733</v>
      </c>
      <c r="X7" s="208">
        <v>63171</v>
      </c>
      <c r="Y7" s="207">
        <v>-13.035517621145376</v>
      </c>
      <c r="AA7" s="467"/>
    </row>
    <row r="8" spans="1:28" ht="21" customHeight="1">
      <c r="A8" s="49" t="s">
        <v>73</v>
      </c>
      <c r="B8" s="318">
        <v>26932</v>
      </c>
      <c r="C8" s="456">
        <v>-2.6671485363209291</v>
      </c>
      <c r="D8" s="318">
        <v>1524</v>
      </c>
      <c r="E8" s="456">
        <v>-15.567867036011085</v>
      </c>
      <c r="F8" s="318">
        <v>3919</v>
      </c>
      <c r="G8" s="456">
        <v>-12.169430748543252</v>
      </c>
      <c r="H8" s="318">
        <v>4066</v>
      </c>
      <c r="I8" s="456">
        <v>-10.755048287971903</v>
      </c>
      <c r="J8" s="318">
        <v>1414</v>
      </c>
      <c r="K8" s="456">
        <v>-6.2334217506631262</v>
      </c>
      <c r="L8" s="318">
        <v>5317</v>
      </c>
      <c r="M8" s="456">
        <v>0.11297307475051088</v>
      </c>
      <c r="N8" s="318">
        <v>1496</v>
      </c>
      <c r="O8" s="456">
        <v>-12.565751022793691</v>
      </c>
      <c r="P8" s="318">
        <v>4460</v>
      </c>
      <c r="Q8" s="456">
        <v>-13.816425120772946</v>
      </c>
      <c r="R8" s="318">
        <v>5642</v>
      </c>
      <c r="S8" s="456">
        <v>-7.2192073672093464</v>
      </c>
      <c r="T8" s="318">
        <v>3078</v>
      </c>
      <c r="U8" s="456">
        <v>-4.7648514851485135</v>
      </c>
      <c r="V8" s="318">
        <v>1628</v>
      </c>
      <c r="W8" s="456">
        <v>-1.927710843373498</v>
      </c>
      <c r="X8" s="386">
        <v>59476</v>
      </c>
      <c r="Y8" s="456">
        <v>-5.8492029570530786</v>
      </c>
      <c r="AA8" s="467"/>
    </row>
    <row r="9" spans="1:28" ht="21" customHeight="1">
      <c r="A9" s="58" t="s">
        <v>74</v>
      </c>
      <c r="B9" s="59">
        <v>24162</v>
      </c>
      <c r="C9" s="483">
        <v>-10.28516263181346</v>
      </c>
      <c r="D9" s="59">
        <v>1583</v>
      </c>
      <c r="E9" s="483">
        <v>3.8713910761154935</v>
      </c>
      <c r="F9" s="59">
        <v>3915</v>
      </c>
      <c r="G9" s="483">
        <v>-0.10206685378922886</v>
      </c>
      <c r="H9" s="59">
        <v>3756</v>
      </c>
      <c r="I9" s="483">
        <v>-7.6242006886374831</v>
      </c>
      <c r="J9" s="59">
        <v>1384</v>
      </c>
      <c r="K9" s="483">
        <v>-2.1216407355021172</v>
      </c>
      <c r="L9" s="59">
        <v>5107</v>
      </c>
      <c r="M9" s="483">
        <v>-3.9495956366372043</v>
      </c>
      <c r="N9" s="59">
        <v>1319</v>
      </c>
      <c r="O9" s="483">
        <v>-11.831550802139034</v>
      </c>
      <c r="P9" s="59">
        <v>4102</v>
      </c>
      <c r="Q9" s="483">
        <v>-8.0269058295964086</v>
      </c>
      <c r="R9" s="59">
        <v>5649</v>
      </c>
      <c r="S9" s="483">
        <v>0.12406947890819531</v>
      </c>
      <c r="T9" s="59">
        <v>3239</v>
      </c>
      <c r="U9" s="483">
        <v>5.2306692657569931</v>
      </c>
      <c r="V9" s="59">
        <v>1486</v>
      </c>
      <c r="W9" s="483">
        <v>-8.7223587223587256</v>
      </c>
      <c r="X9" s="484">
        <v>55702</v>
      </c>
      <c r="Y9" s="483">
        <v>-6.3454166386441635</v>
      </c>
      <c r="AA9" s="57"/>
      <c r="AB9" s="225"/>
    </row>
    <row r="10" spans="1:28" ht="21" customHeight="1">
      <c r="A10" s="214" t="s">
        <v>102</v>
      </c>
      <c r="B10" s="213">
        <v>2555</v>
      </c>
      <c r="C10" s="506">
        <v>2</v>
      </c>
      <c r="D10" s="213">
        <v>162</v>
      </c>
      <c r="E10" s="506">
        <v>-2.4</v>
      </c>
      <c r="F10" s="213">
        <v>381</v>
      </c>
      <c r="G10" s="506">
        <v>-16.399999999999999</v>
      </c>
      <c r="H10" s="213">
        <v>408</v>
      </c>
      <c r="I10" s="506">
        <v>-9.3000000000000007</v>
      </c>
      <c r="J10" s="213">
        <v>131</v>
      </c>
      <c r="K10" s="506">
        <v>-6.4</v>
      </c>
      <c r="L10" s="213">
        <v>439</v>
      </c>
      <c r="M10" s="506">
        <v>-10.199999999999999</v>
      </c>
      <c r="N10" s="213">
        <v>173</v>
      </c>
      <c r="O10" s="506">
        <v>-7</v>
      </c>
      <c r="P10" s="213">
        <v>449</v>
      </c>
      <c r="Q10" s="506">
        <v>-9.8000000000000007</v>
      </c>
      <c r="R10" s="213">
        <v>582</v>
      </c>
      <c r="S10" s="506">
        <v>5.8</v>
      </c>
      <c r="T10" s="213">
        <v>293</v>
      </c>
      <c r="U10" s="506">
        <v>-10.1</v>
      </c>
      <c r="V10" s="213">
        <v>165</v>
      </c>
      <c r="W10" s="506">
        <v>20.399999999999999</v>
      </c>
      <c r="X10" s="485">
        <v>5738</v>
      </c>
      <c r="Y10" s="506">
        <v>-2.8</v>
      </c>
    </row>
    <row r="11" spans="1:28" ht="21" customHeight="1">
      <c r="A11" s="210" t="s">
        <v>103</v>
      </c>
      <c r="B11" s="205">
        <v>2455</v>
      </c>
      <c r="C11" s="462">
        <v>-4.4000000000000004</v>
      </c>
      <c r="D11" s="205">
        <v>155</v>
      </c>
      <c r="E11" s="462">
        <v>2</v>
      </c>
      <c r="F11" s="205">
        <v>397</v>
      </c>
      <c r="G11" s="462">
        <v>4.7</v>
      </c>
      <c r="H11" s="205">
        <v>361</v>
      </c>
      <c r="I11" s="462">
        <v>-7.9</v>
      </c>
      <c r="J11" s="205">
        <v>149</v>
      </c>
      <c r="K11" s="462">
        <v>11.2</v>
      </c>
      <c r="L11" s="205">
        <v>384</v>
      </c>
      <c r="M11" s="462">
        <v>-10.7</v>
      </c>
      <c r="N11" s="205">
        <v>139</v>
      </c>
      <c r="O11" s="462">
        <v>-16.3</v>
      </c>
      <c r="P11" s="205">
        <v>406</v>
      </c>
      <c r="Q11" s="462">
        <v>-23.4</v>
      </c>
      <c r="R11" s="205">
        <v>509</v>
      </c>
      <c r="S11" s="462">
        <v>-1</v>
      </c>
      <c r="T11" s="205">
        <v>276</v>
      </c>
      <c r="U11" s="462">
        <v>-3.2</v>
      </c>
      <c r="V11" s="205">
        <v>127</v>
      </c>
      <c r="W11" s="462">
        <v>-15.9</v>
      </c>
      <c r="X11" s="204">
        <v>5358</v>
      </c>
      <c r="Y11" s="462">
        <v>-6</v>
      </c>
    </row>
    <row r="12" spans="1:28" ht="21" customHeight="1">
      <c r="A12" s="74" t="s">
        <v>104</v>
      </c>
      <c r="B12" s="205">
        <v>2320</v>
      </c>
      <c r="C12" s="161">
        <v>-8.1999999999999993</v>
      </c>
      <c r="D12" s="205">
        <v>123</v>
      </c>
      <c r="E12" s="161">
        <v>-24.5</v>
      </c>
      <c r="F12" s="205">
        <v>321</v>
      </c>
      <c r="G12" s="161">
        <v>-12.8</v>
      </c>
      <c r="H12" s="205">
        <v>281</v>
      </c>
      <c r="I12" s="161">
        <v>-27.9</v>
      </c>
      <c r="J12" s="205">
        <v>109</v>
      </c>
      <c r="K12" s="161">
        <v>-30.6</v>
      </c>
      <c r="L12" s="205">
        <v>350</v>
      </c>
      <c r="M12" s="161">
        <v>-30</v>
      </c>
      <c r="N12" s="205">
        <v>115</v>
      </c>
      <c r="O12" s="161">
        <v>-24.3</v>
      </c>
      <c r="P12" s="205">
        <v>383</v>
      </c>
      <c r="Q12" s="161">
        <v>-12.8</v>
      </c>
      <c r="R12" s="205">
        <v>473</v>
      </c>
      <c r="S12" s="161">
        <v>2.6</v>
      </c>
      <c r="T12" s="205">
        <v>267</v>
      </c>
      <c r="U12" s="161">
        <v>1.5</v>
      </c>
      <c r="V12" s="205">
        <v>124</v>
      </c>
      <c r="W12" s="161">
        <v>-3.1</v>
      </c>
      <c r="X12" s="386">
        <v>4866</v>
      </c>
      <c r="Y12" s="161">
        <v>-12.3</v>
      </c>
    </row>
    <row r="13" spans="1:28" ht="21" customHeight="1">
      <c r="A13" s="80" t="s">
        <v>105</v>
      </c>
      <c r="B13" s="406">
        <v>2134</v>
      </c>
      <c r="C13" s="202">
        <v>5.4</v>
      </c>
      <c r="D13" s="205">
        <v>124</v>
      </c>
      <c r="E13" s="202">
        <v>-9.5</v>
      </c>
      <c r="F13" s="205">
        <v>303</v>
      </c>
      <c r="G13" s="202">
        <v>-22.3</v>
      </c>
      <c r="H13" s="205">
        <v>296</v>
      </c>
      <c r="I13" s="202">
        <v>-13.2</v>
      </c>
      <c r="J13" s="205">
        <v>102</v>
      </c>
      <c r="K13" s="202">
        <v>-9.6999999999999993</v>
      </c>
      <c r="L13" s="205">
        <v>366</v>
      </c>
      <c r="M13" s="202">
        <v>-13.9</v>
      </c>
      <c r="N13" s="205">
        <v>108</v>
      </c>
      <c r="O13" s="202">
        <v>-6.9</v>
      </c>
      <c r="P13" s="205">
        <v>395</v>
      </c>
      <c r="Q13" s="202">
        <v>-11.4</v>
      </c>
      <c r="R13" s="205">
        <v>443</v>
      </c>
      <c r="S13" s="202">
        <v>2.5</v>
      </c>
      <c r="T13" s="205">
        <v>274</v>
      </c>
      <c r="U13" s="202">
        <v>0.7</v>
      </c>
      <c r="V13" s="205">
        <v>133</v>
      </c>
      <c r="W13" s="202">
        <v>3.1</v>
      </c>
      <c r="X13" s="204">
        <v>4678</v>
      </c>
      <c r="Y13" s="202">
        <v>-3.1</v>
      </c>
    </row>
    <row r="14" spans="1:28" ht="21" customHeight="1">
      <c r="A14" s="80" t="s">
        <v>106</v>
      </c>
      <c r="B14" s="205">
        <v>2003</v>
      </c>
      <c r="C14" s="207">
        <v>-9.4</v>
      </c>
      <c r="D14" s="205">
        <v>122</v>
      </c>
      <c r="E14" s="207">
        <v>-10.9</v>
      </c>
      <c r="F14" s="205">
        <v>262</v>
      </c>
      <c r="G14" s="207">
        <v>-16</v>
      </c>
      <c r="H14" s="205">
        <v>275</v>
      </c>
      <c r="I14" s="207">
        <v>-27.2</v>
      </c>
      <c r="J14" s="205">
        <v>102</v>
      </c>
      <c r="K14" s="207">
        <v>-20.3</v>
      </c>
      <c r="L14" s="205">
        <v>366</v>
      </c>
      <c r="M14" s="207">
        <v>-6.2</v>
      </c>
      <c r="N14" s="205">
        <v>93</v>
      </c>
      <c r="O14" s="207">
        <v>-13.1</v>
      </c>
      <c r="P14" s="205">
        <v>327</v>
      </c>
      <c r="Q14" s="207">
        <v>-22.1</v>
      </c>
      <c r="R14" s="205">
        <v>413</v>
      </c>
      <c r="S14" s="207">
        <v>-13.6</v>
      </c>
      <c r="T14" s="205">
        <v>206</v>
      </c>
      <c r="U14" s="207">
        <v>-14.9</v>
      </c>
      <c r="V14" s="205">
        <v>149</v>
      </c>
      <c r="W14" s="207">
        <v>4.9000000000000004</v>
      </c>
      <c r="X14" s="204">
        <v>4318</v>
      </c>
      <c r="Y14" s="207">
        <v>-12.7</v>
      </c>
    </row>
    <row r="15" spans="1:28" ht="21" customHeight="1">
      <c r="A15" s="80" t="s">
        <v>107</v>
      </c>
      <c r="B15" s="507">
        <v>2190</v>
      </c>
      <c r="C15" s="202">
        <v>-10.199999999999999</v>
      </c>
      <c r="D15" s="203">
        <v>101</v>
      </c>
      <c r="E15" s="202">
        <v>-40.6</v>
      </c>
      <c r="F15" s="203">
        <v>280</v>
      </c>
      <c r="G15" s="202">
        <v>-16.899999999999999</v>
      </c>
      <c r="H15" s="203">
        <v>281</v>
      </c>
      <c r="I15" s="202">
        <v>-19.899999999999999</v>
      </c>
      <c r="J15" s="203">
        <v>112</v>
      </c>
      <c r="K15" s="202">
        <v>-0.9</v>
      </c>
      <c r="L15" s="203">
        <v>356</v>
      </c>
      <c r="M15" s="202">
        <v>-14</v>
      </c>
      <c r="N15" s="203">
        <v>93</v>
      </c>
      <c r="O15" s="202">
        <v>-23.8</v>
      </c>
      <c r="P15" s="203">
        <v>353</v>
      </c>
      <c r="Q15" s="202">
        <v>-14.9</v>
      </c>
      <c r="R15" s="203">
        <v>421</v>
      </c>
      <c r="S15" s="202">
        <v>-21.9</v>
      </c>
      <c r="T15" s="203">
        <v>226</v>
      </c>
      <c r="U15" s="202">
        <v>-15</v>
      </c>
      <c r="V15" s="203">
        <v>175</v>
      </c>
      <c r="W15" s="202">
        <v>-8.9</v>
      </c>
      <c r="X15" s="204">
        <v>4588</v>
      </c>
      <c r="Y15" s="202">
        <v>-14.4</v>
      </c>
    </row>
    <row r="16" spans="1:28" ht="21" customHeight="1">
      <c r="A16" s="80" t="s">
        <v>108</v>
      </c>
      <c r="B16" s="507">
        <v>2400</v>
      </c>
      <c r="C16" s="202">
        <v>18.899999999999999</v>
      </c>
      <c r="D16" s="203">
        <v>109</v>
      </c>
      <c r="E16" s="202">
        <v>-16.2</v>
      </c>
      <c r="F16" s="203">
        <v>296</v>
      </c>
      <c r="G16" s="202">
        <v>-16.600000000000001</v>
      </c>
      <c r="H16" s="203">
        <v>369</v>
      </c>
      <c r="I16" s="202">
        <v>-16.7</v>
      </c>
      <c r="J16" s="203">
        <v>101</v>
      </c>
      <c r="K16" s="202">
        <v>-15.1</v>
      </c>
      <c r="L16" s="203">
        <v>426</v>
      </c>
      <c r="M16" s="202">
        <v>4.9000000000000004</v>
      </c>
      <c r="N16" s="203">
        <v>144</v>
      </c>
      <c r="O16" s="202">
        <v>9.9</v>
      </c>
      <c r="P16" s="203">
        <v>375</v>
      </c>
      <c r="Q16" s="202">
        <v>-13.2</v>
      </c>
      <c r="R16" s="203">
        <v>463</v>
      </c>
      <c r="S16" s="202">
        <v>-15.8</v>
      </c>
      <c r="T16" s="203">
        <v>272</v>
      </c>
      <c r="U16" s="202">
        <v>12.4</v>
      </c>
      <c r="V16" s="203">
        <v>141</v>
      </c>
      <c r="W16" s="202">
        <v>16.5</v>
      </c>
      <c r="X16" s="204">
        <v>5096</v>
      </c>
      <c r="Y16" s="202">
        <v>3</v>
      </c>
    </row>
    <row r="17" spans="1:27" ht="21" customHeight="1">
      <c r="A17" s="74" t="s">
        <v>109</v>
      </c>
      <c r="B17" s="507">
        <v>1870</v>
      </c>
      <c r="C17" s="202">
        <v>-13.5</v>
      </c>
      <c r="D17" s="203">
        <v>103</v>
      </c>
      <c r="E17" s="202">
        <v>-3.7</v>
      </c>
      <c r="F17" s="203">
        <v>239</v>
      </c>
      <c r="G17" s="202">
        <v>-20.3</v>
      </c>
      <c r="H17" s="203">
        <v>360</v>
      </c>
      <c r="I17" s="202">
        <v>3.7</v>
      </c>
      <c r="J17" s="203">
        <v>108</v>
      </c>
      <c r="K17" s="202">
        <v>-10</v>
      </c>
      <c r="L17" s="203">
        <v>367</v>
      </c>
      <c r="M17" s="202">
        <v>10.5</v>
      </c>
      <c r="N17" s="203">
        <v>109</v>
      </c>
      <c r="O17" s="202">
        <v>-19.899999999999999</v>
      </c>
      <c r="P17" s="203">
        <v>330</v>
      </c>
      <c r="Q17" s="202">
        <v>-4.0999999999999996</v>
      </c>
      <c r="R17" s="203">
        <v>449</v>
      </c>
      <c r="S17" s="202">
        <v>-16.2</v>
      </c>
      <c r="T17" s="203">
        <v>230</v>
      </c>
      <c r="U17" s="202">
        <v>0.9</v>
      </c>
      <c r="V17" s="203">
        <v>119</v>
      </c>
      <c r="W17" s="202">
        <v>19</v>
      </c>
      <c r="X17" s="204">
        <v>4284</v>
      </c>
      <c r="Y17" s="202">
        <v>-9.1</v>
      </c>
    </row>
    <row r="18" spans="1:27" ht="21" customHeight="1">
      <c r="A18" s="80" t="s">
        <v>110</v>
      </c>
      <c r="B18" s="507">
        <v>1429</v>
      </c>
      <c r="C18" s="202">
        <v>-4.5999999999999996</v>
      </c>
      <c r="D18" s="203">
        <v>67</v>
      </c>
      <c r="E18" s="202">
        <v>-23.9</v>
      </c>
      <c r="F18" s="203">
        <v>241</v>
      </c>
      <c r="G18" s="202">
        <v>2.6</v>
      </c>
      <c r="H18" s="203">
        <v>277</v>
      </c>
      <c r="I18" s="202">
        <v>13.5</v>
      </c>
      <c r="J18" s="203">
        <v>83</v>
      </c>
      <c r="K18" s="202">
        <v>23.9</v>
      </c>
      <c r="L18" s="203">
        <v>362</v>
      </c>
      <c r="M18" s="202">
        <v>14.6</v>
      </c>
      <c r="N18" s="203">
        <v>83</v>
      </c>
      <c r="O18" s="202">
        <v>-35.200000000000003</v>
      </c>
      <c r="P18" s="203">
        <v>236</v>
      </c>
      <c r="Q18" s="202">
        <v>-7.1</v>
      </c>
      <c r="R18" s="203">
        <v>298</v>
      </c>
      <c r="S18" s="202">
        <v>-13.1</v>
      </c>
      <c r="T18" s="203">
        <v>179</v>
      </c>
      <c r="U18" s="202">
        <v>12.6</v>
      </c>
      <c r="V18" s="203">
        <v>55</v>
      </c>
      <c r="W18" s="202">
        <v>-45.5</v>
      </c>
      <c r="X18" s="204">
        <v>3310</v>
      </c>
      <c r="Y18" s="202">
        <v>-3.6</v>
      </c>
    </row>
    <row r="19" spans="1:27" ht="21" customHeight="1">
      <c r="A19" s="80" t="s">
        <v>242</v>
      </c>
      <c r="B19" s="507">
        <v>1951</v>
      </c>
      <c r="C19" s="202">
        <v>0.1</v>
      </c>
      <c r="D19" s="203">
        <v>108</v>
      </c>
      <c r="E19" s="202">
        <v>-18.8</v>
      </c>
      <c r="F19" s="203">
        <v>293</v>
      </c>
      <c r="G19" s="202">
        <v>-10.7</v>
      </c>
      <c r="H19" s="203">
        <v>307</v>
      </c>
      <c r="I19" s="202">
        <v>-17.899999999999999</v>
      </c>
      <c r="J19" s="203">
        <v>96</v>
      </c>
      <c r="K19" s="202">
        <v>5.5</v>
      </c>
      <c r="L19" s="203">
        <v>627</v>
      </c>
      <c r="M19" s="202">
        <v>20.3</v>
      </c>
      <c r="N19" s="203">
        <v>109</v>
      </c>
      <c r="O19" s="202">
        <v>9</v>
      </c>
      <c r="P19" s="203">
        <v>298</v>
      </c>
      <c r="Q19" s="202">
        <v>-23.8</v>
      </c>
      <c r="R19" s="203">
        <v>410</v>
      </c>
      <c r="S19" s="202">
        <v>-15.6</v>
      </c>
      <c r="T19" s="203">
        <v>216</v>
      </c>
      <c r="U19" s="202">
        <v>-10.7</v>
      </c>
      <c r="V19" s="203">
        <v>120</v>
      </c>
      <c r="W19" s="202">
        <v>-5.5</v>
      </c>
      <c r="X19" s="204">
        <v>4535</v>
      </c>
      <c r="Y19" s="202">
        <v>-4.4000000000000004</v>
      </c>
    </row>
    <row r="20" spans="1:27" ht="21" customHeight="1">
      <c r="A20" s="80" t="s">
        <v>112</v>
      </c>
      <c r="B20" s="507">
        <v>2594</v>
      </c>
      <c r="C20" s="202">
        <v>-0.2</v>
      </c>
      <c r="D20" s="203">
        <v>168</v>
      </c>
      <c r="E20" s="202">
        <v>-21.1</v>
      </c>
      <c r="F20" s="203">
        <v>416</v>
      </c>
      <c r="G20" s="202">
        <v>-5.5</v>
      </c>
      <c r="H20" s="203">
        <v>391</v>
      </c>
      <c r="I20" s="202">
        <v>4.8</v>
      </c>
      <c r="J20" s="203">
        <v>158</v>
      </c>
      <c r="K20" s="202">
        <v>-1.3</v>
      </c>
      <c r="L20" s="203">
        <v>700</v>
      </c>
      <c r="M20" s="202">
        <v>28</v>
      </c>
      <c r="N20" s="203">
        <v>145</v>
      </c>
      <c r="O20" s="202">
        <v>-18.5</v>
      </c>
      <c r="P20" s="203">
        <v>487</v>
      </c>
      <c r="Q20" s="202">
        <v>-0.8</v>
      </c>
      <c r="R20" s="203">
        <v>569</v>
      </c>
      <c r="S20" s="202">
        <v>4.8</v>
      </c>
      <c r="T20" s="203">
        <v>300</v>
      </c>
      <c r="U20" s="202">
        <v>-12.3</v>
      </c>
      <c r="V20" s="203">
        <v>143</v>
      </c>
      <c r="W20" s="202">
        <v>3.6</v>
      </c>
      <c r="X20" s="204">
        <v>6071</v>
      </c>
      <c r="Y20" s="202">
        <v>0.8</v>
      </c>
    </row>
    <row r="21" spans="1:27" ht="21" customHeight="1">
      <c r="A21" s="103" t="s">
        <v>113</v>
      </c>
      <c r="B21" s="507">
        <v>3031</v>
      </c>
      <c r="C21" s="202">
        <v>-4.3</v>
      </c>
      <c r="D21" s="203">
        <v>182</v>
      </c>
      <c r="E21" s="202">
        <v>-12.9</v>
      </c>
      <c r="F21" s="203">
        <v>490</v>
      </c>
      <c r="G21" s="202">
        <v>-12.8</v>
      </c>
      <c r="H21" s="203">
        <v>460</v>
      </c>
      <c r="I21" s="202">
        <v>-2.7</v>
      </c>
      <c r="J21" s="203">
        <v>163</v>
      </c>
      <c r="K21" s="202">
        <v>-1.8</v>
      </c>
      <c r="L21" s="203">
        <v>574</v>
      </c>
      <c r="M21" s="202">
        <v>6.1</v>
      </c>
      <c r="N21" s="203">
        <v>185</v>
      </c>
      <c r="O21" s="202">
        <v>-2.1</v>
      </c>
      <c r="P21" s="203">
        <v>421</v>
      </c>
      <c r="Q21" s="202">
        <v>-18.3</v>
      </c>
      <c r="R21" s="203">
        <v>612</v>
      </c>
      <c r="S21" s="202">
        <v>-5.7</v>
      </c>
      <c r="T21" s="203">
        <v>339</v>
      </c>
      <c r="U21" s="202">
        <v>-7.1</v>
      </c>
      <c r="V21" s="203">
        <v>177</v>
      </c>
      <c r="W21" s="202">
        <v>-8.8000000000000007</v>
      </c>
      <c r="X21" s="204">
        <v>6634</v>
      </c>
      <c r="Y21" s="202">
        <v>-5.6</v>
      </c>
    </row>
    <row r="22" spans="1:27" ht="21" customHeight="1">
      <c r="A22" s="67" t="s">
        <v>114</v>
      </c>
      <c r="B22" s="508">
        <v>2413</v>
      </c>
      <c r="C22" s="197">
        <v>-5.6</v>
      </c>
      <c r="D22" s="198">
        <v>197</v>
      </c>
      <c r="E22" s="197">
        <v>21.6</v>
      </c>
      <c r="F22" s="198">
        <v>381</v>
      </c>
      <c r="G22" s="197">
        <v>0</v>
      </c>
      <c r="H22" s="198">
        <v>372</v>
      </c>
      <c r="I22" s="197">
        <v>-8.8000000000000007</v>
      </c>
      <c r="J22" s="198">
        <v>165</v>
      </c>
      <c r="K22" s="197">
        <v>26</v>
      </c>
      <c r="L22" s="198">
        <v>395</v>
      </c>
      <c r="M22" s="197">
        <v>-10</v>
      </c>
      <c r="N22" s="198">
        <v>108</v>
      </c>
      <c r="O22" s="197">
        <v>-37.6</v>
      </c>
      <c r="P22" s="198">
        <v>312</v>
      </c>
      <c r="Q22" s="197">
        <v>-30.5</v>
      </c>
      <c r="R22" s="198">
        <v>475</v>
      </c>
      <c r="S22" s="197">
        <v>-18.399999999999999</v>
      </c>
      <c r="T22" s="198">
        <v>228</v>
      </c>
      <c r="U22" s="197">
        <v>-22.2</v>
      </c>
      <c r="V22" s="198">
        <v>171</v>
      </c>
      <c r="W22" s="197">
        <v>3.6</v>
      </c>
      <c r="X22" s="199">
        <v>5217</v>
      </c>
      <c r="Y22" s="197">
        <v>-9.1</v>
      </c>
    </row>
    <row r="23" spans="1:27" ht="21" customHeight="1">
      <c r="A23" s="80" t="s">
        <v>191</v>
      </c>
      <c r="B23" s="507">
        <v>2014</v>
      </c>
      <c r="C23" s="202">
        <v>-18</v>
      </c>
      <c r="D23" s="203">
        <v>158</v>
      </c>
      <c r="E23" s="202">
        <v>1.9</v>
      </c>
      <c r="F23" s="203">
        <v>321</v>
      </c>
      <c r="G23" s="202">
        <v>-19.100000000000001</v>
      </c>
      <c r="H23" s="203">
        <v>347</v>
      </c>
      <c r="I23" s="202">
        <v>-3.9</v>
      </c>
      <c r="J23" s="203">
        <v>108</v>
      </c>
      <c r="K23" s="202">
        <v>-27.5</v>
      </c>
      <c r="L23" s="203">
        <v>416</v>
      </c>
      <c r="M23" s="202">
        <v>8.3000000000000007</v>
      </c>
      <c r="N23" s="203">
        <v>107</v>
      </c>
      <c r="O23" s="202">
        <v>-23</v>
      </c>
      <c r="P23" s="203">
        <v>380</v>
      </c>
      <c r="Q23" s="202">
        <v>-6.4</v>
      </c>
      <c r="R23" s="203">
        <v>484</v>
      </c>
      <c r="S23" s="202">
        <v>-4.9000000000000004</v>
      </c>
      <c r="T23" s="203">
        <v>251</v>
      </c>
      <c r="U23" s="202">
        <v>-9.1</v>
      </c>
      <c r="V23" s="203">
        <v>116</v>
      </c>
      <c r="W23" s="202">
        <v>-8.6999999999999993</v>
      </c>
      <c r="X23" s="204">
        <v>4702</v>
      </c>
      <c r="Y23" s="202">
        <v>-12.2</v>
      </c>
    </row>
    <row r="24" spans="1:27" ht="21" customHeight="1">
      <c r="A24" s="80" t="s">
        <v>104</v>
      </c>
      <c r="B24" s="507">
        <v>2064</v>
      </c>
      <c r="C24" s="202">
        <v>-11</v>
      </c>
      <c r="D24" s="203">
        <v>156</v>
      </c>
      <c r="E24" s="202">
        <v>26.8</v>
      </c>
      <c r="F24" s="203">
        <v>373</v>
      </c>
      <c r="G24" s="202">
        <v>16.2</v>
      </c>
      <c r="H24" s="203">
        <v>344</v>
      </c>
      <c r="I24" s="202">
        <v>22.4</v>
      </c>
      <c r="J24" s="203">
        <v>107</v>
      </c>
      <c r="K24" s="202">
        <v>-1.8</v>
      </c>
      <c r="L24" s="203">
        <v>363</v>
      </c>
      <c r="M24" s="202">
        <v>3.7</v>
      </c>
      <c r="N24" s="203">
        <v>106</v>
      </c>
      <c r="O24" s="202">
        <v>-7.8</v>
      </c>
      <c r="P24" s="203">
        <v>352</v>
      </c>
      <c r="Q24" s="202">
        <v>-8.1</v>
      </c>
      <c r="R24" s="203">
        <v>451</v>
      </c>
      <c r="S24" s="202">
        <v>-4.7</v>
      </c>
      <c r="T24" s="203">
        <v>272</v>
      </c>
      <c r="U24" s="202">
        <v>1.9</v>
      </c>
      <c r="V24" s="203">
        <v>123</v>
      </c>
      <c r="W24" s="202">
        <v>-0.8</v>
      </c>
      <c r="X24" s="204">
        <v>4711</v>
      </c>
      <c r="Y24" s="202">
        <v>-3.2</v>
      </c>
    </row>
    <row r="25" spans="1:27" ht="21" customHeight="1">
      <c r="A25" s="80" t="s">
        <v>105</v>
      </c>
      <c r="B25" s="507">
        <v>2146</v>
      </c>
      <c r="C25" s="202">
        <v>0.6</v>
      </c>
      <c r="D25" s="203">
        <v>148</v>
      </c>
      <c r="E25" s="202">
        <v>19.399999999999999</v>
      </c>
      <c r="F25" s="203">
        <v>344</v>
      </c>
      <c r="G25" s="202">
        <v>13.5</v>
      </c>
      <c r="H25" s="203">
        <v>326</v>
      </c>
      <c r="I25" s="202">
        <v>10.1</v>
      </c>
      <c r="J25" s="203">
        <v>97</v>
      </c>
      <c r="K25" s="202">
        <v>-4.9000000000000004</v>
      </c>
      <c r="L25" s="203">
        <v>398</v>
      </c>
      <c r="M25" s="202">
        <v>8.6999999999999993</v>
      </c>
      <c r="N25" s="203">
        <v>123</v>
      </c>
      <c r="O25" s="202">
        <v>13.9</v>
      </c>
      <c r="P25" s="203">
        <v>380</v>
      </c>
      <c r="Q25" s="202">
        <v>-3.8</v>
      </c>
      <c r="R25" s="203">
        <v>462</v>
      </c>
      <c r="S25" s="202">
        <v>4.3</v>
      </c>
      <c r="T25" s="203">
        <v>235</v>
      </c>
      <c r="U25" s="202">
        <v>-14.2</v>
      </c>
      <c r="V25" s="203">
        <v>113</v>
      </c>
      <c r="W25" s="202">
        <v>-15</v>
      </c>
      <c r="X25" s="204">
        <v>4772</v>
      </c>
      <c r="Y25" s="202">
        <v>2</v>
      </c>
    </row>
    <row r="26" spans="1:27" ht="21" customHeight="1">
      <c r="A26" s="80" t="s">
        <v>106</v>
      </c>
      <c r="B26" s="507">
        <v>1945</v>
      </c>
      <c r="C26" s="202">
        <v>-2.9</v>
      </c>
      <c r="D26" s="203">
        <v>110</v>
      </c>
      <c r="E26" s="202">
        <v>-9.8000000000000007</v>
      </c>
      <c r="F26" s="203">
        <v>264</v>
      </c>
      <c r="G26" s="202">
        <v>0.8</v>
      </c>
      <c r="H26" s="203">
        <v>267</v>
      </c>
      <c r="I26" s="202">
        <v>-2.9</v>
      </c>
      <c r="J26" s="203">
        <v>91</v>
      </c>
      <c r="K26" s="202">
        <v>-10.8</v>
      </c>
      <c r="L26" s="203">
        <v>279</v>
      </c>
      <c r="M26" s="202">
        <v>-23.8</v>
      </c>
      <c r="N26" s="203">
        <v>74</v>
      </c>
      <c r="O26" s="202">
        <v>-20.399999999999999</v>
      </c>
      <c r="P26" s="203">
        <v>342</v>
      </c>
      <c r="Q26" s="202">
        <v>4.5999999999999996</v>
      </c>
      <c r="R26" s="203">
        <v>408</v>
      </c>
      <c r="S26" s="202">
        <v>-1.2</v>
      </c>
      <c r="T26" s="203">
        <v>234</v>
      </c>
      <c r="U26" s="202">
        <v>13.6</v>
      </c>
      <c r="V26" s="203">
        <v>107</v>
      </c>
      <c r="W26" s="202">
        <v>-28.2</v>
      </c>
      <c r="X26" s="204">
        <v>4121</v>
      </c>
      <c r="Y26" s="202">
        <v>-4.5999999999999996</v>
      </c>
    </row>
    <row r="27" spans="1:27" ht="21" customHeight="1">
      <c r="A27" s="74" t="s">
        <v>107</v>
      </c>
      <c r="B27" s="507">
        <v>2231</v>
      </c>
      <c r="C27" s="202">
        <v>1.9</v>
      </c>
      <c r="D27" s="203">
        <v>131</v>
      </c>
      <c r="E27" s="202">
        <v>29.7</v>
      </c>
      <c r="F27" s="203">
        <v>325</v>
      </c>
      <c r="G27" s="202">
        <v>16.100000000000001</v>
      </c>
      <c r="H27" s="203">
        <v>347</v>
      </c>
      <c r="I27" s="202">
        <v>23.5</v>
      </c>
      <c r="J27" s="203">
        <v>119</v>
      </c>
      <c r="K27" s="202">
        <v>6.3</v>
      </c>
      <c r="L27" s="203">
        <v>427</v>
      </c>
      <c r="M27" s="202">
        <v>19.899999999999999</v>
      </c>
      <c r="N27" s="203">
        <v>76</v>
      </c>
      <c r="O27" s="202">
        <v>-18.3</v>
      </c>
      <c r="P27" s="203">
        <v>354</v>
      </c>
      <c r="Q27" s="202">
        <v>0.3</v>
      </c>
      <c r="R27" s="203">
        <v>421</v>
      </c>
      <c r="S27" s="202">
        <v>0</v>
      </c>
      <c r="T27" s="203">
        <v>265</v>
      </c>
      <c r="U27" s="202">
        <v>17.3</v>
      </c>
      <c r="V27" s="203">
        <v>134</v>
      </c>
      <c r="W27" s="202">
        <v>-23.4</v>
      </c>
      <c r="X27" s="204">
        <v>4830</v>
      </c>
      <c r="Y27" s="202">
        <v>5.3</v>
      </c>
    </row>
    <row r="28" spans="1:27" ht="21" customHeight="1">
      <c r="A28" s="74" t="s">
        <v>108</v>
      </c>
      <c r="B28" s="507">
        <v>2084</v>
      </c>
      <c r="C28" s="202">
        <v>-13.2</v>
      </c>
      <c r="D28" s="203">
        <v>106</v>
      </c>
      <c r="E28" s="202">
        <v>-2.8</v>
      </c>
      <c r="F28" s="203">
        <v>320</v>
      </c>
      <c r="G28" s="202">
        <v>8.1</v>
      </c>
      <c r="H28" s="203">
        <v>313</v>
      </c>
      <c r="I28" s="202">
        <v>-15.2</v>
      </c>
      <c r="J28" s="203">
        <v>126</v>
      </c>
      <c r="K28" s="202">
        <v>24.8</v>
      </c>
      <c r="L28" s="203">
        <v>420</v>
      </c>
      <c r="M28" s="202">
        <v>-1.4</v>
      </c>
      <c r="N28" s="203">
        <v>102</v>
      </c>
      <c r="O28" s="202">
        <v>-29.2</v>
      </c>
      <c r="P28" s="203">
        <v>328</v>
      </c>
      <c r="Q28" s="202">
        <v>-12.5</v>
      </c>
      <c r="R28" s="203">
        <v>466</v>
      </c>
      <c r="S28" s="202">
        <v>0.6</v>
      </c>
      <c r="T28" s="203">
        <v>311</v>
      </c>
      <c r="U28" s="202">
        <v>14.3</v>
      </c>
      <c r="V28" s="203">
        <v>124</v>
      </c>
      <c r="W28" s="202">
        <v>-12.1</v>
      </c>
      <c r="X28" s="204">
        <v>4700</v>
      </c>
      <c r="Y28" s="202">
        <v>-7.8</v>
      </c>
    </row>
    <row r="29" spans="1:27" ht="21" customHeight="1">
      <c r="A29" s="74" t="s">
        <v>109</v>
      </c>
      <c r="B29" s="507">
        <v>1750</v>
      </c>
      <c r="C29" s="202">
        <v>-6.4</v>
      </c>
      <c r="D29" s="203">
        <v>100</v>
      </c>
      <c r="E29" s="202">
        <v>-2.9</v>
      </c>
      <c r="F29" s="203">
        <v>252</v>
      </c>
      <c r="G29" s="202">
        <v>5.4</v>
      </c>
      <c r="H29" s="203">
        <v>276</v>
      </c>
      <c r="I29" s="202">
        <v>-23.3</v>
      </c>
      <c r="J29" s="203">
        <v>80</v>
      </c>
      <c r="K29" s="202">
        <v>-25.9</v>
      </c>
      <c r="L29" s="203">
        <v>388</v>
      </c>
      <c r="M29" s="202">
        <v>5.7</v>
      </c>
      <c r="N29" s="203">
        <v>91</v>
      </c>
      <c r="O29" s="202">
        <v>-16.5</v>
      </c>
      <c r="P29" s="203">
        <v>315</v>
      </c>
      <c r="Q29" s="202">
        <v>-4.5</v>
      </c>
      <c r="R29" s="203">
        <v>433</v>
      </c>
      <c r="S29" s="202">
        <v>-3.6</v>
      </c>
      <c r="T29" s="203">
        <v>257</v>
      </c>
      <c r="U29" s="202">
        <v>11.7</v>
      </c>
      <c r="V29" s="203">
        <v>127</v>
      </c>
      <c r="W29" s="202">
        <v>6.7</v>
      </c>
      <c r="X29" s="204">
        <v>4069</v>
      </c>
      <c r="Y29" s="202">
        <v>-5</v>
      </c>
    </row>
    <row r="30" spans="1:27" ht="21" customHeight="1">
      <c r="A30" s="80" t="s">
        <v>110</v>
      </c>
      <c r="B30" s="509">
        <v>1358</v>
      </c>
      <c r="C30" s="468">
        <v>-5</v>
      </c>
      <c r="D30" s="487">
        <v>93</v>
      </c>
      <c r="E30" s="468">
        <v>38.799999999999997</v>
      </c>
      <c r="F30" s="487">
        <v>204</v>
      </c>
      <c r="G30" s="468">
        <v>-15.4</v>
      </c>
      <c r="H30" s="487">
        <v>215</v>
      </c>
      <c r="I30" s="468">
        <v>-22.4</v>
      </c>
      <c r="J30" s="487">
        <v>72</v>
      </c>
      <c r="K30" s="468">
        <v>-13.3</v>
      </c>
      <c r="L30" s="487">
        <v>341</v>
      </c>
      <c r="M30" s="468">
        <v>-5.8</v>
      </c>
      <c r="N30" s="487">
        <v>83</v>
      </c>
      <c r="O30" s="468">
        <v>0</v>
      </c>
      <c r="P30" s="487">
        <v>252</v>
      </c>
      <c r="Q30" s="468">
        <v>6.8</v>
      </c>
      <c r="R30" s="487">
        <v>326</v>
      </c>
      <c r="S30" s="468">
        <v>9.4</v>
      </c>
      <c r="T30" s="487">
        <v>207</v>
      </c>
      <c r="U30" s="468">
        <v>15.6</v>
      </c>
      <c r="V30" s="487">
        <v>87</v>
      </c>
      <c r="W30" s="468">
        <v>58.2</v>
      </c>
      <c r="X30" s="377">
        <v>3238</v>
      </c>
      <c r="Y30" s="468">
        <v>-2.2000000000000002</v>
      </c>
    </row>
    <row r="31" spans="1:27" ht="21" customHeight="1">
      <c r="A31" s="136" t="s">
        <v>116</v>
      </c>
      <c r="B31" s="507">
        <v>1518</v>
      </c>
      <c r="C31" s="202">
        <v>-22.2</v>
      </c>
      <c r="D31" s="203">
        <v>96</v>
      </c>
      <c r="E31" s="202">
        <v>-11.1</v>
      </c>
      <c r="F31" s="203">
        <v>316</v>
      </c>
      <c r="G31" s="202">
        <v>7.8</v>
      </c>
      <c r="H31" s="203">
        <v>297</v>
      </c>
      <c r="I31" s="202">
        <v>-3.3</v>
      </c>
      <c r="J31" s="203">
        <v>87</v>
      </c>
      <c r="K31" s="202">
        <v>-9.4</v>
      </c>
      <c r="L31" s="203">
        <v>580</v>
      </c>
      <c r="M31" s="202">
        <v>-7.5</v>
      </c>
      <c r="N31" s="203">
        <v>108</v>
      </c>
      <c r="O31" s="202">
        <v>-0.9</v>
      </c>
      <c r="P31" s="203">
        <v>309</v>
      </c>
      <c r="Q31" s="202">
        <v>3.7</v>
      </c>
      <c r="R31" s="203">
        <v>412</v>
      </c>
      <c r="S31" s="202">
        <v>0.5</v>
      </c>
      <c r="T31" s="203">
        <v>248</v>
      </c>
      <c r="U31" s="202">
        <v>14.8</v>
      </c>
      <c r="V31" s="203">
        <v>92</v>
      </c>
      <c r="W31" s="202">
        <v>-23.3</v>
      </c>
      <c r="X31" s="204">
        <v>4063</v>
      </c>
      <c r="Y31" s="202">
        <v>-10.4</v>
      </c>
      <c r="AA31" s="162"/>
    </row>
    <row r="32" spans="1:27" ht="21" customHeight="1">
      <c r="A32" s="137" t="s">
        <v>112</v>
      </c>
      <c r="B32" s="507">
        <v>2179</v>
      </c>
      <c r="C32" s="202">
        <v>-16</v>
      </c>
      <c r="D32" s="507">
        <v>119</v>
      </c>
      <c r="E32" s="202">
        <v>-29.2</v>
      </c>
      <c r="F32" s="507">
        <v>345</v>
      </c>
      <c r="G32" s="202">
        <v>-17.100000000000001</v>
      </c>
      <c r="H32" s="507">
        <v>266</v>
      </c>
      <c r="I32" s="202">
        <v>-32</v>
      </c>
      <c r="J32" s="507">
        <v>121</v>
      </c>
      <c r="K32" s="202">
        <v>-23.4</v>
      </c>
      <c r="L32" s="507">
        <v>565</v>
      </c>
      <c r="M32" s="202">
        <v>-19.3</v>
      </c>
      <c r="N32" s="507">
        <v>165</v>
      </c>
      <c r="O32" s="202">
        <v>13.8</v>
      </c>
      <c r="P32" s="507">
        <v>341</v>
      </c>
      <c r="Q32" s="202">
        <v>-30</v>
      </c>
      <c r="R32" s="507">
        <v>550</v>
      </c>
      <c r="S32" s="202">
        <v>-3.3</v>
      </c>
      <c r="T32" s="507">
        <v>315</v>
      </c>
      <c r="U32" s="202">
        <v>5</v>
      </c>
      <c r="V32" s="507">
        <v>119</v>
      </c>
      <c r="W32" s="202">
        <v>-16.8</v>
      </c>
      <c r="X32" s="507">
        <v>5085</v>
      </c>
      <c r="Y32" s="202">
        <v>-16.2</v>
      </c>
      <c r="AA32" s="162"/>
    </row>
    <row r="33" spans="1:34" ht="21" customHeight="1">
      <c r="A33" s="103" t="s">
        <v>113</v>
      </c>
      <c r="B33" s="377">
        <v>2460</v>
      </c>
      <c r="C33" s="468">
        <v>-18.8</v>
      </c>
      <c r="D33" s="510">
        <v>169</v>
      </c>
      <c r="E33" s="374">
        <v>-7.1</v>
      </c>
      <c r="F33" s="377">
        <v>470</v>
      </c>
      <c r="G33" s="468">
        <v>-4.0999999999999996</v>
      </c>
      <c r="H33" s="510">
        <v>386</v>
      </c>
      <c r="I33" s="374">
        <v>-16.100000000000001</v>
      </c>
      <c r="J33" s="377">
        <v>211</v>
      </c>
      <c r="K33" s="468">
        <v>29.4</v>
      </c>
      <c r="L33" s="510">
        <v>535</v>
      </c>
      <c r="M33" s="374">
        <v>-6.8</v>
      </c>
      <c r="N33" s="377">
        <v>176</v>
      </c>
      <c r="O33" s="468">
        <v>-4.9000000000000004</v>
      </c>
      <c r="P33" s="510">
        <v>437</v>
      </c>
      <c r="Q33" s="374">
        <v>3.8</v>
      </c>
      <c r="R33" s="377">
        <v>761</v>
      </c>
      <c r="S33" s="468">
        <v>24.3</v>
      </c>
      <c r="T33" s="510">
        <v>416</v>
      </c>
      <c r="U33" s="374">
        <v>22.7</v>
      </c>
      <c r="V33" s="377">
        <v>173</v>
      </c>
      <c r="W33" s="468">
        <v>-2.2999999999999998</v>
      </c>
      <c r="X33" s="510">
        <v>6194</v>
      </c>
      <c r="Y33" s="468">
        <v>-6.6</v>
      </c>
      <c r="Z33" s="1180"/>
      <c r="AA33" s="489"/>
      <c r="AB33" s="467"/>
      <c r="AC33" s="490"/>
      <c r="AD33" s="174"/>
      <c r="AE33" s="175"/>
      <c r="AF33" s="176"/>
      <c r="AG33" s="176"/>
      <c r="AH33" s="176"/>
    </row>
    <row r="34" spans="1:34" ht="21" customHeight="1">
      <c r="A34" s="180" t="s">
        <v>114</v>
      </c>
      <c r="B34" s="511">
        <v>1860</v>
      </c>
      <c r="C34" s="491">
        <v>-22.9</v>
      </c>
      <c r="D34" s="426">
        <v>98</v>
      </c>
      <c r="E34" s="505">
        <v>-50.3</v>
      </c>
      <c r="F34" s="422">
        <v>339</v>
      </c>
      <c r="G34" s="491">
        <v>-11</v>
      </c>
      <c r="H34" s="426">
        <v>306</v>
      </c>
      <c r="I34" s="505">
        <v>-17.7</v>
      </c>
      <c r="J34" s="422">
        <v>106</v>
      </c>
      <c r="K34" s="491">
        <v>-35.799999999999997</v>
      </c>
      <c r="L34" s="426">
        <v>378</v>
      </c>
      <c r="M34" s="505">
        <v>-4.3</v>
      </c>
      <c r="N34" s="422">
        <v>120</v>
      </c>
      <c r="O34" s="491">
        <v>11.1</v>
      </c>
      <c r="P34" s="426">
        <v>314</v>
      </c>
      <c r="Q34" s="505">
        <v>0.6</v>
      </c>
      <c r="R34" s="422">
        <v>508</v>
      </c>
      <c r="S34" s="491">
        <v>6.9</v>
      </c>
      <c r="T34" s="426">
        <v>232</v>
      </c>
      <c r="U34" s="505">
        <v>1.8</v>
      </c>
      <c r="V34" s="422">
        <v>96</v>
      </c>
      <c r="W34" s="491">
        <v>-43.9</v>
      </c>
      <c r="X34" s="426">
        <v>4357</v>
      </c>
      <c r="Y34" s="491">
        <v>-16.5</v>
      </c>
      <c r="Z34" s="1181"/>
      <c r="AA34" s="489"/>
      <c r="AB34" s="467"/>
      <c r="AC34" s="490"/>
      <c r="AD34" s="174"/>
      <c r="AE34" s="175"/>
      <c r="AF34" s="176"/>
      <c r="AG34" s="176"/>
      <c r="AH34" s="176"/>
    </row>
    <row r="35" spans="1:34" ht="21" customHeight="1">
      <c r="A35" s="492" t="s">
        <v>235</v>
      </c>
      <c r="B35" s="205">
        <v>1860</v>
      </c>
      <c r="C35" s="493"/>
      <c r="D35" s="205">
        <v>98</v>
      </c>
      <c r="E35" s="493"/>
      <c r="F35" s="205">
        <v>339</v>
      </c>
      <c r="G35" s="493"/>
      <c r="H35" s="205">
        <v>306</v>
      </c>
      <c r="I35" s="493"/>
      <c r="J35" s="205">
        <v>106</v>
      </c>
      <c r="K35" s="493"/>
      <c r="L35" s="205">
        <v>378</v>
      </c>
      <c r="M35" s="493"/>
      <c r="N35" s="205">
        <v>120</v>
      </c>
      <c r="O35" s="493"/>
      <c r="P35" s="205">
        <v>314</v>
      </c>
      <c r="Q35" s="493"/>
      <c r="R35" s="205">
        <v>508</v>
      </c>
      <c r="S35" s="493"/>
      <c r="T35" s="205">
        <v>232</v>
      </c>
      <c r="U35" s="493"/>
      <c r="V35" s="205">
        <v>96</v>
      </c>
      <c r="W35" s="493"/>
      <c r="X35" s="205">
        <v>4357</v>
      </c>
      <c r="Y35" s="493"/>
    </row>
    <row r="36" spans="1:34" ht="21" customHeight="1">
      <c r="A36" s="502" t="s">
        <v>236</v>
      </c>
      <c r="B36" s="411">
        <v>2413</v>
      </c>
      <c r="C36" s="495">
        <v>-22.9</v>
      </c>
      <c r="D36" s="411">
        <v>197</v>
      </c>
      <c r="E36" s="495">
        <v>-50.3</v>
      </c>
      <c r="F36" s="411">
        <v>381</v>
      </c>
      <c r="G36" s="495">
        <v>-11</v>
      </c>
      <c r="H36" s="411">
        <v>372</v>
      </c>
      <c r="I36" s="495">
        <v>-17.7</v>
      </c>
      <c r="J36" s="411">
        <v>165</v>
      </c>
      <c r="K36" s="495">
        <v>-35.799999999999997</v>
      </c>
      <c r="L36" s="411">
        <v>395</v>
      </c>
      <c r="M36" s="495">
        <v>-4.3</v>
      </c>
      <c r="N36" s="411">
        <v>108</v>
      </c>
      <c r="O36" s="495">
        <v>11.1</v>
      </c>
      <c r="P36" s="411">
        <v>312</v>
      </c>
      <c r="Q36" s="495">
        <v>0.6</v>
      </c>
      <c r="R36" s="411">
        <v>475</v>
      </c>
      <c r="S36" s="495">
        <v>6.9</v>
      </c>
      <c r="T36" s="411">
        <v>228</v>
      </c>
      <c r="U36" s="495">
        <v>1.8</v>
      </c>
      <c r="V36" s="411">
        <v>171</v>
      </c>
      <c r="W36" s="495">
        <v>-43.9</v>
      </c>
      <c r="X36" s="411">
        <v>5217</v>
      </c>
      <c r="Y36" s="495">
        <v>-16.5</v>
      </c>
    </row>
    <row r="37" spans="1:34" ht="18" customHeight="1">
      <c r="AA37" s="496"/>
      <c r="AC37" s="497"/>
    </row>
    <row r="38" spans="1:34" ht="18.75" customHeight="1">
      <c r="AA38" s="496"/>
    </row>
    <row r="39" spans="1:34">
      <c r="H39" s="401"/>
    </row>
    <row r="40" spans="1:34">
      <c r="H40" s="401"/>
    </row>
    <row r="41" spans="1:34" s="401" customFormat="1">
      <c r="A41" s="20"/>
      <c r="B41" s="20"/>
      <c r="C41" s="20"/>
      <c r="D41" s="20"/>
      <c r="E41" s="20"/>
      <c r="F41" s="20"/>
      <c r="G41" s="20"/>
      <c r="I41" s="20"/>
      <c r="J41" s="20"/>
      <c r="K41" s="20"/>
      <c r="L41" s="20"/>
      <c r="M41" s="20"/>
      <c r="N41" s="20"/>
      <c r="O41" s="20"/>
      <c r="P41" s="20"/>
      <c r="Q41" s="20"/>
      <c r="R41" s="20"/>
      <c r="S41" s="20"/>
      <c r="T41" s="20"/>
      <c r="U41" s="20"/>
      <c r="V41" s="20"/>
      <c r="W41" s="20"/>
      <c r="X41" s="20"/>
      <c r="Y41" s="20"/>
    </row>
    <row r="42" spans="1:34">
      <c r="H42" s="401"/>
    </row>
    <row r="43" spans="1:34">
      <c r="A43" s="401"/>
      <c r="B43" s="401"/>
      <c r="C43" s="401"/>
      <c r="D43" s="401"/>
      <c r="E43" s="401"/>
      <c r="F43" s="401"/>
      <c r="G43" s="401"/>
      <c r="H43" s="401"/>
      <c r="I43" s="401"/>
      <c r="J43" s="401"/>
      <c r="K43" s="401"/>
      <c r="L43" s="401"/>
      <c r="N43" s="401"/>
      <c r="O43" s="401"/>
      <c r="P43" s="401"/>
      <c r="Q43" s="401"/>
      <c r="R43" s="401"/>
      <c r="T43" s="401"/>
      <c r="U43" s="401"/>
      <c r="V43" s="401"/>
      <c r="W43" s="401"/>
      <c r="X43" s="401"/>
      <c r="Y43" s="401"/>
    </row>
    <row r="46" spans="1:34">
      <c r="B46" s="467"/>
      <c r="D46" s="467"/>
      <c r="F46" s="467"/>
      <c r="H46" s="467"/>
      <c r="J46" s="467"/>
      <c r="L46" s="467"/>
      <c r="N46" s="467"/>
      <c r="P46" s="467"/>
      <c r="R46" s="467"/>
      <c r="T46" s="467"/>
      <c r="V46" s="467"/>
      <c r="X46" s="467"/>
    </row>
    <row r="47" spans="1:34">
      <c r="B47" s="467"/>
      <c r="D47" s="467"/>
      <c r="F47" s="467"/>
      <c r="H47" s="467"/>
    </row>
  </sheetData>
  <mergeCells count="14">
    <mergeCell ref="T4:U5"/>
    <mergeCell ref="V4:W5"/>
    <mergeCell ref="X4:Y5"/>
    <mergeCell ref="Z33:Z34"/>
    <mergeCell ref="A2:Y2"/>
    <mergeCell ref="B4:C5"/>
    <mergeCell ref="D4:E5"/>
    <mergeCell ref="F4:G5"/>
    <mergeCell ref="H4:I5"/>
    <mergeCell ref="J4:K5"/>
    <mergeCell ref="L4:M5"/>
    <mergeCell ref="N4:O5"/>
    <mergeCell ref="P4:Q5"/>
    <mergeCell ref="R4:S5"/>
  </mergeCells>
  <phoneticPr fontId="3"/>
  <pageMargins left="0.55118110236220474" right="0.39370078740157483" top="0.39370078740157483" bottom="7.874015748031496E-2" header="0.19685039370078741" footer="0.39370078740157483"/>
  <pageSetup paperSize="9" scale="80" orientation="landscape" r:id="rId1"/>
  <headerFooter alignWithMargins="0">
    <oddFooter>&amp;C&amp;12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9"/>
  </sheetPr>
  <dimension ref="A1:AH43"/>
  <sheetViews>
    <sheetView showGridLines="0" view="pageBreakPreview" zoomScale="60" zoomScaleNormal="100" workbookViewId="0">
      <pane ySplit="5" topLeftCell="A6" activePane="bottomLeft" state="frozen"/>
      <selection activeCell="C50" sqref="C50"/>
      <selection pane="bottomLeft" activeCell="C50" sqref="C50"/>
    </sheetView>
  </sheetViews>
  <sheetFormatPr defaultColWidth="9" defaultRowHeight="13.5"/>
  <cols>
    <col min="1" max="1" width="8.25" style="20" customWidth="1"/>
    <col min="2" max="2" width="7.375" style="20" customWidth="1"/>
    <col min="3" max="3" width="7.625" style="20" customWidth="1"/>
    <col min="4" max="4" width="6.375" style="20" customWidth="1"/>
    <col min="5" max="5" width="7.5" style="20" customWidth="1"/>
    <col min="6" max="6" width="6.375" style="20" customWidth="1"/>
    <col min="7" max="7" width="7.375" style="20" customWidth="1"/>
    <col min="8" max="8" width="6.375" style="20" customWidth="1"/>
    <col min="9" max="9" width="7.375" style="20" customWidth="1"/>
    <col min="10" max="10" width="6.375" style="20" customWidth="1"/>
    <col min="11" max="11" width="7.5" style="20" customWidth="1"/>
    <col min="12" max="12" width="6.375" style="20" customWidth="1"/>
    <col min="13" max="13" width="7.375" style="20" customWidth="1"/>
    <col min="14" max="14" width="6.375" style="20" customWidth="1"/>
    <col min="15" max="15" width="7.375" style="20" customWidth="1"/>
    <col min="16" max="16" width="6.375" style="20" customWidth="1"/>
    <col min="17" max="17" width="7.375" style="20" customWidth="1"/>
    <col min="18" max="18" width="6.375" style="20" customWidth="1"/>
    <col min="19" max="19" width="7.375" style="20" customWidth="1"/>
    <col min="20" max="20" width="6.375" style="20" customWidth="1"/>
    <col min="21" max="21" width="7.375" style="20" customWidth="1"/>
    <col min="22" max="22" width="6.375" style="20" customWidth="1"/>
    <col min="23" max="23" width="7.625" style="20" customWidth="1"/>
    <col min="24" max="25" width="7.125" style="20" customWidth="1"/>
    <col min="26" max="26" width="9" style="20"/>
    <col min="27" max="27" width="10.25" style="20" bestFit="1" customWidth="1"/>
    <col min="28" max="16384" width="9" style="20"/>
  </cols>
  <sheetData>
    <row r="1" spans="1:28" ht="21" customHeight="1"/>
    <row r="2" spans="1:28" ht="19.5" customHeight="1">
      <c r="A2" s="1182" t="s">
        <v>243</v>
      </c>
      <c r="B2" s="1182"/>
      <c r="C2" s="1182"/>
      <c r="D2" s="1182"/>
      <c r="E2" s="1182"/>
      <c r="F2" s="1182"/>
      <c r="G2" s="1182"/>
      <c r="H2" s="1182"/>
      <c r="I2" s="1182"/>
      <c r="J2" s="1182"/>
      <c r="K2" s="1182"/>
      <c r="L2" s="1182"/>
      <c r="M2" s="1182"/>
      <c r="N2" s="1182"/>
      <c r="O2" s="1182"/>
      <c r="P2" s="1182"/>
      <c r="Q2" s="1182"/>
      <c r="R2" s="1182"/>
      <c r="S2" s="1182"/>
      <c r="T2" s="1182"/>
      <c r="U2" s="1182"/>
      <c r="V2" s="1182"/>
      <c r="W2" s="1182"/>
      <c r="X2" s="1182"/>
      <c r="Y2" s="1182"/>
    </row>
    <row r="3" spans="1:28" ht="13.5" customHeight="1">
      <c r="A3" s="475" t="s">
        <v>95</v>
      </c>
      <c r="B3" s="476"/>
      <c r="C3" s="476"/>
      <c r="D3" s="476"/>
      <c r="E3" s="476"/>
      <c r="F3" s="476"/>
      <c r="G3" s="476"/>
      <c r="H3" s="476"/>
      <c r="I3" s="476"/>
      <c r="J3" s="476"/>
      <c r="K3" s="476"/>
      <c r="L3" s="476"/>
      <c r="M3" s="476"/>
      <c r="N3" s="476"/>
      <c r="O3" s="476"/>
      <c r="P3" s="476"/>
      <c r="Q3" s="476"/>
      <c r="R3" s="476"/>
      <c r="S3" s="476"/>
      <c r="T3" s="476"/>
      <c r="U3" s="476"/>
      <c r="V3" s="476"/>
      <c r="W3" s="476"/>
      <c r="X3" s="476"/>
      <c r="Y3" s="476"/>
    </row>
    <row r="4" spans="1:28" ht="13.5" customHeight="1">
      <c r="A4" s="477" t="s">
        <v>222</v>
      </c>
      <c r="B4" s="1176" t="s">
        <v>223</v>
      </c>
      <c r="C4" s="1177"/>
      <c r="D4" s="1176" t="s">
        <v>224</v>
      </c>
      <c r="E4" s="1177"/>
      <c r="F4" s="1176" t="s">
        <v>225</v>
      </c>
      <c r="G4" s="1177"/>
      <c r="H4" s="1176" t="s">
        <v>226</v>
      </c>
      <c r="I4" s="1177"/>
      <c r="J4" s="1176" t="s">
        <v>227</v>
      </c>
      <c r="K4" s="1177"/>
      <c r="L4" s="1176" t="s">
        <v>228</v>
      </c>
      <c r="M4" s="1177"/>
      <c r="N4" s="1176" t="s">
        <v>229</v>
      </c>
      <c r="O4" s="1177"/>
      <c r="P4" s="1176" t="s">
        <v>230</v>
      </c>
      <c r="Q4" s="1177"/>
      <c r="R4" s="1176" t="s">
        <v>231</v>
      </c>
      <c r="S4" s="1177"/>
      <c r="T4" s="1176" t="s">
        <v>232</v>
      </c>
      <c r="U4" s="1177"/>
      <c r="V4" s="1176" t="s">
        <v>238</v>
      </c>
      <c r="W4" s="1177"/>
      <c r="X4" s="1176" t="s">
        <v>234</v>
      </c>
      <c r="Y4" s="1177"/>
    </row>
    <row r="5" spans="1:28" ht="15.75" customHeight="1">
      <c r="A5" s="498"/>
      <c r="B5" s="1178"/>
      <c r="C5" s="1179"/>
      <c r="D5" s="1178"/>
      <c r="E5" s="1179"/>
      <c r="F5" s="1178"/>
      <c r="G5" s="1179"/>
      <c r="H5" s="1178"/>
      <c r="I5" s="1179"/>
      <c r="J5" s="1178"/>
      <c r="K5" s="1179"/>
      <c r="L5" s="1178"/>
      <c r="M5" s="1179"/>
      <c r="N5" s="1178"/>
      <c r="O5" s="1179"/>
      <c r="P5" s="1178"/>
      <c r="Q5" s="1179"/>
      <c r="R5" s="1178"/>
      <c r="S5" s="1179"/>
      <c r="T5" s="1178"/>
      <c r="U5" s="1179"/>
      <c r="V5" s="1178"/>
      <c r="W5" s="1179"/>
      <c r="X5" s="1178"/>
      <c r="Y5" s="1179"/>
    </row>
    <row r="6" spans="1:28" ht="21" customHeight="1">
      <c r="A6" s="479" t="s">
        <v>69</v>
      </c>
      <c r="B6" s="480"/>
      <c r="C6" s="481" t="s">
        <v>70</v>
      </c>
      <c r="D6" s="480"/>
      <c r="E6" s="481" t="s">
        <v>70</v>
      </c>
      <c r="F6" s="480"/>
      <c r="G6" s="481" t="s">
        <v>70</v>
      </c>
      <c r="H6" s="480"/>
      <c r="I6" s="481" t="s">
        <v>70</v>
      </c>
      <c r="J6" s="480"/>
      <c r="K6" s="481" t="s">
        <v>70</v>
      </c>
      <c r="L6" s="480"/>
      <c r="M6" s="481" t="s">
        <v>70</v>
      </c>
      <c r="N6" s="480"/>
      <c r="O6" s="481" t="s">
        <v>70</v>
      </c>
      <c r="P6" s="480"/>
      <c r="Q6" s="481" t="s">
        <v>70</v>
      </c>
      <c r="R6" s="480"/>
      <c r="S6" s="481" t="s">
        <v>70</v>
      </c>
      <c r="T6" s="480"/>
      <c r="U6" s="481" t="s">
        <v>70</v>
      </c>
      <c r="V6" s="480"/>
      <c r="W6" s="481" t="s">
        <v>70</v>
      </c>
      <c r="X6" s="480"/>
      <c r="Y6" s="481" t="s">
        <v>70</v>
      </c>
      <c r="AA6" s="467"/>
    </row>
    <row r="7" spans="1:28" ht="21" customHeight="1">
      <c r="A7" s="49" t="s">
        <v>72</v>
      </c>
      <c r="B7" s="208">
        <v>7087</v>
      </c>
      <c r="C7" s="207">
        <v>-6.9703334208453649</v>
      </c>
      <c r="D7" s="208">
        <v>696</v>
      </c>
      <c r="E7" s="207">
        <v>-5.9459459459459403</v>
      </c>
      <c r="F7" s="208">
        <v>1888</v>
      </c>
      <c r="G7" s="207">
        <v>0.63965884861407751</v>
      </c>
      <c r="H7" s="208">
        <v>1810</v>
      </c>
      <c r="I7" s="207">
        <v>-6.0716139076284374</v>
      </c>
      <c r="J7" s="208">
        <v>724</v>
      </c>
      <c r="K7" s="207">
        <v>-8.0050825921219815</v>
      </c>
      <c r="L7" s="208">
        <v>2203</v>
      </c>
      <c r="M7" s="207">
        <v>-3.3771929824561453</v>
      </c>
      <c r="N7" s="208">
        <v>699</v>
      </c>
      <c r="O7" s="207">
        <v>4.9549549549549488</v>
      </c>
      <c r="P7" s="208">
        <v>1908</v>
      </c>
      <c r="Q7" s="207">
        <v>-9.7872340425531945</v>
      </c>
      <c r="R7" s="208">
        <v>2143</v>
      </c>
      <c r="S7" s="207">
        <v>-3.2068654019873577</v>
      </c>
      <c r="T7" s="208">
        <v>1235</v>
      </c>
      <c r="U7" s="207">
        <v>-8.9904200442151865</v>
      </c>
      <c r="V7" s="208">
        <v>773</v>
      </c>
      <c r="W7" s="207">
        <v>-13.048368953880763</v>
      </c>
      <c r="X7" s="204">
        <v>21166</v>
      </c>
      <c r="Y7" s="207">
        <v>-5.799100983577377</v>
      </c>
      <c r="AA7" s="467"/>
    </row>
    <row r="8" spans="1:28" ht="21" customHeight="1">
      <c r="A8" s="49" t="s">
        <v>73</v>
      </c>
      <c r="B8" s="318">
        <v>7179</v>
      </c>
      <c r="C8" s="456">
        <v>1.2981515450825487</v>
      </c>
      <c r="D8" s="318">
        <v>607</v>
      </c>
      <c r="E8" s="456">
        <v>-12.787356321839082</v>
      </c>
      <c r="F8" s="318">
        <v>1754</v>
      </c>
      <c r="G8" s="456">
        <v>-7.0974576271186418</v>
      </c>
      <c r="H8" s="318">
        <v>1738</v>
      </c>
      <c r="I8" s="456">
        <v>-3.977900552486191</v>
      </c>
      <c r="J8" s="318">
        <v>739</v>
      </c>
      <c r="K8" s="456">
        <v>2.0718232044198981</v>
      </c>
      <c r="L8" s="318">
        <v>2199</v>
      </c>
      <c r="M8" s="456">
        <v>-0.18157058556513839</v>
      </c>
      <c r="N8" s="318">
        <v>674</v>
      </c>
      <c r="O8" s="456">
        <v>-3.5765379113018581</v>
      </c>
      <c r="P8" s="318">
        <v>1729</v>
      </c>
      <c r="Q8" s="456">
        <v>-9.3815513626834388</v>
      </c>
      <c r="R8" s="318">
        <v>2192</v>
      </c>
      <c r="S8" s="456">
        <v>2.2865142323845067</v>
      </c>
      <c r="T8" s="318">
        <v>1233</v>
      </c>
      <c r="U8" s="456">
        <v>-0.16194331983805377</v>
      </c>
      <c r="V8" s="318">
        <v>816</v>
      </c>
      <c r="W8" s="456">
        <v>5.5627425614489079</v>
      </c>
      <c r="X8" s="386">
        <v>20860</v>
      </c>
      <c r="Y8" s="456">
        <v>-1.4457148256638019</v>
      </c>
      <c r="AA8" s="467"/>
    </row>
    <row r="9" spans="1:28" ht="21.75" customHeight="1">
      <c r="A9" s="58" t="s">
        <v>74</v>
      </c>
      <c r="B9" s="59">
        <v>6810</v>
      </c>
      <c r="C9" s="483">
        <v>-5.1399916422900098</v>
      </c>
      <c r="D9" s="59">
        <v>633</v>
      </c>
      <c r="E9" s="483">
        <v>4.2833607907742932</v>
      </c>
      <c r="F9" s="59">
        <v>1634</v>
      </c>
      <c r="G9" s="483">
        <v>-6.8415051311288444</v>
      </c>
      <c r="H9" s="59">
        <v>1631</v>
      </c>
      <c r="I9" s="483">
        <v>-6.1565017261219772</v>
      </c>
      <c r="J9" s="59">
        <v>622</v>
      </c>
      <c r="K9" s="483">
        <v>-15.832205683355882</v>
      </c>
      <c r="L9" s="59">
        <v>2243</v>
      </c>
      <c r="M9" s="483">
        <v>2.0009095043201475</v>
      </c>
      <c r="N9" s="59">
        <v>487</v>
      </c>
      <c r="O9" s="483">
        <v>-27.744807121661719</v>
      </c>
      <c r="P9" s="59">
        <v>1685</v>
      </c>
      <c r="Q9" s="483">
        <v>-2.5448235974551814</v>
      </c>
      <c r="R9" s="59">
        <v>2067</v>
      </c>
      <c r="S9" s="483">
        <v>-5.7025547445255453</v>
      </c>
      <c r="T9" s="59">
        <v>1302</v>
      </c>
      <c r="U9" s="483">
        <v>5.5961070559610748</v>
      </c>
      <c r="V9" s="59">
        <v>787</v>
      </c>
      <c r="W9" s="483">
        <v>-3.5539215686274495</v>
      </c>
      <c r="X9" s="484">
        <v>19901</v>
      </c>
      <c r="Y9" s="483">
        <v>-4.5973154362416118</v>
      </c>
      <c r="AA9" s="57"/>
      <c r="AB9" s="225"/>
    </row>
    <row r="10" spans="1:28" ht="21.75" customHeight="1">
      <c r="A10" s="214" t="s">
        <v>102</v>
      </c>
      <c r="B10" s="213">
        <v>720</v>
      </c>
      <c r="C10" s="69">
        <v>8.9</v>
      </c>
      <c r="D10" s="213">
        <v>60</v>
      </c>
      <c r="E10" s="69">
        <v>-16.7</v>
      </c>
      <c r="F10" s="213">
        <v>161</v>
      </c>
      <c r="G10" s="69">
        <v>-15.7</v>
      </c>
      <c r="H10" s="213">
        <v>159</v>
      </c>
      <c r="I10" s="69">
        <v>-14.1</v>
      </c>
      <c r="J10" s="213">
        <v>76</v>
      </c>
      <c r="K10" s="69">
        <v>-1.3</v>
      </c>
      <c r="L10" s="213">
        <v>190</v>
      </c>
      <c r="M10" s="69">
        <v>-1.6</v>
      </c>
      <c r="N10" s="213">
        <v>93</v>
      </c>
      <c r="O10" s="69">
        <v>-6.1</v>
      </c>
      <c r="P10" s="213">
        <v>191</v>
      </c>
      <c r="Q10" s="69">
        <v>-7.7</v>
      </c>
      <c r="R10" s="213">
        <v>262</v>
      </c>
      <c r="S10" s="69">
        <v>23</v>
      </c>
      <c r="T10" s="213">
        <v>125</v>
      </c>
      <c r="U10" s="69">
        <v>-4.5999999999999996</v>
      </c>
      <c r="V10" s="213">
        <v>102</v>
      </c>
      <c r="W10" s="69">
        <v>10.9</v>
      </c>
      <c r="X10" s="500">
        <v>2139</v>
      </c>
      <c r="Y10" s="69">
        <v>0.8</v>
      </c>
    </row>
    <row r="11" spans="1:28" ht="21.75" customHeight="1">
      <c r="A11" s="210" t="s">
        <v>103</v>
      </c>
      <c r="B11" s="205">
        <v>671</v>
      </c>
      <c r="C11" s="207">
        <v>7.9</v>
      </c>
      <c r="D11" s="205">
        <v>76</v>
      </c>
      <c r="E11" s="207">
        <v>35.700000000000003</v>
      </c>
      <c r="F11" s="205">
        <v>179</v>
      </c>
      <c r="G11" s="207">
        <v>-13.1</v>
      </c>
      <c r="H11" s="205">
        <v>210</v>
      </c>
      <c r="I11" s="207">
        <v>13.5</v>
      </c>
      <c r="J11" s="205">
        <v>76</v>
      </c>
      <c r="K11" s="207">
        <v>24.6</v>
      </c>
      <c r="L11" s="205">
        <v>177</v>
      </c>
      <c r="M11" s="207">
        <v>12</v>
      </c>
      <c r="N11" s="205">
        <v>61</v>
      </c>
      <c r="O11" s="207">
        <v>7</v>
      </c>
      <c r="P11" s="205">
        <v>130</v>
      </c>
      <c r="Q11" s="207">
        <v>-16.100000000000001</v>
      </c>
      <c r="R11" s="205">
        <v>263</v>
      </c>
      <c r="S11" s="207">
        <v>36.299999999999997</v>
      </c>
      <c r="T11" s="205">
        <v>121</v>
      </c>
      <c r="U11" s="207">
        <v>9</v>
      </c>
      <c r="V11" s="205">
        <v>79</v>
      </c>
      <c r="W11" s="207">
        <v>12.9</v>
      </c>
      <c r="X11" s="386">
        <v>2043</v>
      </c>
      <c r="Y11" s="207">
        <v>9</v>
      </c>
    </row>
    <row r="12" spans="1:28" ht="21.75" customHeight="1">
      <c r="A12" s="74" t="s">
        <v>104</v>
      </c>
      <c r="B12" s="205">
        <v>652</v>
      </c>
      <c r="C12" s="207">
        <v>-6.6</v>
      </c>
      <c r="D12" s="205">
        <v>43</v>
      </c>
      <c r="E12" s="207">
        <v>-34.799999999999997</v>
      </c>
      <c r="F12" s="205">
        <v>154</v>
      </c>
      <c r="G12" s="207">
        <v>11.6</v>
      </c>
      <c r="H12" s="205">
        <v>135</v>
      </c>
      <c r="I12" s="207">
        <v>-10</v>
      </c>
      <c r="J12" s="205">
        <v>74</v>
      </c>
      <c r="K12" s="207">
        <v>8.8000000000000007</v>
      </c>
      <c r="L12" s="205">
        <v>135</v>
      </c>
      <c r="M12" s="207">
        <v>-20.6</v>
      </c>
      <c r="N12" s="205">
        <v>63</v>
      </c>
      <c r="O12" s="207">
        <v>-6</v>
      </c>
      <c r="P12" s="205">
        <v>143</v>
      </c>
      <c r="Q12" s="207">
        <v>-19.7</v>
      </c>
      <c r="R12" s="205">
        <v>158</v>
      </c>
      <c r="S12" s="207">
        <v>-21</v>
      </c>
      <c r="T12" s="205">
        <v>116</v>
      </c>
      <c r="U12" s="207">
        <v>23.4</v>
      </c>
      <c r="V12" s="205">
        <v>57</v>
      </c>
      <c r="W12" s="207">
        <v>5.6</v>
      </c>
      <c r="X12" s="204">
        <v>1730</v>
      </c>
      <c r="Y12" s="207">
        <v>-8.1</v>
      </c>
    </row>
    <row r="13" spans="1:28" ht="21.75" customHeight="1">
      <c r="A13" s="80" t="s">
        <v>105</v>
      </c>
      <c r="B13" s="205">
        <v>555</v>
      </c>
      <c r="C13" s="207">
        <v>3.7</v>
      </c>
      <c r="D13" s="205">
        <v>54</v>
      </c>
      <c r="E13" s="207">
        <v>-3.6</v>
      </c>
      <c r="F13" s="205">
        <v>143</v>
      </c>
      <c r="G13" s="207">
        <v>9.1999999999999993</v>
      </c>
      <c r="H13" s="205">
        <v>140</v>
      </c>
      <c r="I13" s="207">
        <v>-1.4</v>
      </c>
      <c r="J13" s="205">
        <v>52</v>
      </c>
      <c r="K13" s="207">
        <v>-8.8000000000000007</v>
      </c>
      <c r="L13" s="205">
        <v>132</v>
      </c>
      <c r="M13" s="207">
        <v>-13.7</v>
      </c>
      <c r="N13" s="205">
        <v>50</v>
      </c>
      <c r="O13" s="207">
        <v>-7.4</v>
      </c>
      <c r="P13" s="205">
        <v>120</v>
      </c>
      <c r="Q13" s="207">
        <v>-26.8</v>
      </c>
      <c r="R13" s="205">
        <v>164</v>
      </c>
      <c r="S13" s="207">
        <v>-10.4</v>
      </c>
      <c r="T13" s="205">
        <v>94</v>
      </c>
      <c r="U13" s="207">
        <v>-13</v>
      </c>
      <c r="V13" s="205">
        <v>47</v>
      </c>
      <c r="W13" s="207">
        <v>-6</v>
      </c>
      <c r="X13" s="386">
        <v>1551</v>
      </c>
      <c r="Y13" s="207">
        <v>-5</v>
      </c>
    </row>
    <row r="14" spans="1:28" ht="21.75" customHeight="1">
      <c r="A14" s="80" t="s">
        <v>106</v>
      </c>
      <c r="B14" s="406">
        <v>524</v>
      </c>
      <c r="C14" s="207">
        <v>-3.7</v>
      </c>
      <c r="D14" s="205">
        <v>44</v>
      </c>
      <c r="E14" s="207">
        <v>22.2</v>
      </c>
      <c r="F14" s="205">
        <v>128</v>
      </c>
      <c r="G14" s="207">
        <v>-10.5</v>
      </c>
      <c r="H14" s="205">
        <v>107</v>
      </c>
      <c r="I14" s="207">
        <v>-31.4</v>
      </c>
      <c r="J14" s="205">
        <v>43</v>
      </c>
      <c r="K14" s="207">
        <v>-17.3</v>
      </c>
      <c r="L14" s="205">
        <v>137</v>
      </c>
      <c r="M14" s="207">
        <v>-9.9</v>
      </c>
      <c r="N14" s="205">
        <v>42</v>
      </c>
      <c r="O14" s="207">
        <v>-8.6999999999999993</v>
      </c>
      <c r="P14" s="205">
        <v>130</v>
      </c>
      <c r="Q14" s="207">
        <v>-13.9</v>
      </c>
      <c r="R14" s="205">
        <v>169</v>
      </c>
      <c r="S14" s="207">
        <v>7.6</v>
      </c>
      <c r="T14" s="205">
        <v>91</v>
      </c>
      <c r="U14" s="207">
        <v>18.2</v>
      </c>
      <c r="V14" s="205">
        <v>55</v>
      </c>
      <c r="W14" s="207">
        <v>10</v>
      </c>
      <c r="X14" s="204">
        <v>1470</v>
      </c>
      <c r="Y14" s="207">
        <v>-6</v>
      </c>
    </row>
    <row r="15" spans="1:28" ht="21.75" customHeight="1">
      <c r="A15" s="80" t="s">
        <v>107</v>
      </c>
      <c r="B15" s="205">
        <v>568</v>
      </c>
      <c r="C15" s="207">
        <v>-7.5</v>
      </c>
      <c r="D15" s="205">
        <v>42</v>
      </c>
      <c r="E15" s="207">
        <v>-46.2</v>
      </c>
      <c r="F15" s="205">
        <v>142</v>
      </c>
      <c r="G15" s="207">
        <v>-5.3</v>
      </c>
      <c r="H15" s="205">
        <v>134</v>
      </c>
      <c r="I15" s="207">
        <v>3.1</v>
      </c>
      <c r="J15" s="205">
        <v>62</v>
      </c>
      <c r="K15" s="207">
        <v>26.5</v>
      </c>
      <c r="L15" s="205">
        <v>132</v>
      </c>
      <c r="M15" s="207">
        <v>-6.4</v>
      </c>
      <c r="N15" s="205">
        <v>42</v>
      </c>
      <c r="O15" s="207">
        <v>-14.3</v>
      </c>
      <c r="P15" s="205">
        <v>144</v>
      </c>
      <c r="Q15" s="207">
        <v>-7.7</v>
      </c>
      <c r="R15" s="205">
        <v>164</v>
      </c>
      <c r="S15" s="207">
        <v>7.2</v>
      </c>
      <c r="T15" s="205">
        <v>84</v>
      </c>
      <c r="U15" s="207">
        <v>-19.2</v>
      </c>
      <c r="V15" s="205">
        <v>75</v>
      </c>
      <c r="W15" s="207">
        <v>8.6999999999999993</v>
      </c>
      <c r="X15" s="204">
        <v>1589</v>
      </c>
      <c r="Y15" s="207">
        <v>-6.1</v>
      </c>
    </row>
    <row r="16" spans="1:28" ht="21.75" customHeight="1">
      <c r="A16" s="80" t="s">
        <v>108</v>
      </c>
      <c r="B16" s="507">
        <v>590</v>
      </c>
      <c r="C16" s="202">
        <v>3.9</v>
      </c>
      <c r="D16" s="203">
        <v>47</v>
      </c>
      <c r="E16" s="202">
        <v>-13</v>
      </c>
      <c r="F16" s="203">
        <v>132</v>
      </c>
      <c r="G16" s="202">
        <v>0.8</v>
      </c>
      <c r="H16" s="203">
        <v>153</v>
      </c>
      <c r="I16" s="202">
        <v>-1.3</v>
      </c>
      <c r="J16" s="203">
        <v>72</v>
      </c>
      <c r="K16" s="202">
        <v>7.5</v>
      </c>
      <c r="L16" s="203">
        <v>151</v>
      </c>
      <c r="M16" s="202">
        <v>-2.6</v>
      </c>
      <c r="N16" s="203">
        <v>46</v>
      </c>
      <c r="O16" s="202">
        <v>2.2000000000000002</v>
      </c>
      <c r="P16" s="203">
        <v>145</v>
      </c>
      <c r="Q16" s="202">
        <v>-4</v>
      </c>
      <c r="R16" s="203">
        <v>192</v>
      </c>
      <c r="S16" s="202">
        <v>1.1000000000000001</v>
      </c>
      <c r="T16" s="203">
        <v>98</v>
      </c>
      <c r="U16" s="202">
        <v>-1</v>
      </c>
      <c r="V16" s="203">
        <v>93</v>
      </c>
      <c r="W16" s="202">
        <v>8.1</v>
      </c>
      <c r="X16" s="204">
        <v>1719</v>
      </c>
      <c r="Y16" s="202">
        <v>1.1000000000000001</v>
      </c>
    </row>
    <row r="17" spans="1:27" ht="21.75" customHeight="1">
      <c r="A17" s="74" t="s">
        <v>109</v>
      </c>
      <c r="B17" s="507">
        <v>603</v>
      </c>
      <c r="C17" s="202">
        <v>5.4</v>
      </c>
      <c r="D17" s="203">
        <v>35</v>
      </c>
      <c r="E17" s="202">
        <v>-5.4</v>
      </c>
      <c r="F17" s="203">
        <v>104</v>
      </c>
      <c r="G17" s="202">
        <v>-32.9</v>
      </c>
      <c r="H17" s="203">
        <v>151</v>
      </c>
      <c r="I17" s="202">
        <v>1.3</v>
      </c>
      <c r="J17" s="203">
        <v>53</v>
      </c>
      <c r="K17" s="202">
        <v>-3.6</v>
      </c>
      <c r="L17" s="203">
        <v>145</v>
      </c>
      <c r="M17" s="202">
        <v>-4.5999999999999996</v>
      </c>
      <c r="N17" s="203">
        <v>59</v>
      </c>
      <c r="O17" s="202">
        <v>-7.8</v>
      </c>
      <c r="P17" s="203">
        <v>143</v>
      </c>
      <c r="Q17" s="202">
        <v>3.6</v>
      </c>
      <c r="R17" s="203">
        <v>164</v>
      </c>
      <c r="S17" s="202">
        <v>1.9</v>
      </c>
      <c r="T17" s="203">
        <v>87</v>
      </c>
      <c r="U17" s="202">
        <v>-12.1</v>
      </c>
      <c r="V17" s="203">
        <v>69</v>
      </c>
      <c r="W17" s="202">
        <v>15</v>
      </c>
      <c r="X17" s="204">
        <v>1613</v>
      </c>
      <c r="Y17" s="202">
        <v>-1.8</v>
      </c>
    </row>
    <row r="18" spans="1:27" ht="21.75" customHeight="1">
      <c r="A18" s="80" t="s">
        <v>110</v>
      </c>
      <c r="B18" s="507">
        <v>485</v>
      </c>
      <c r="C18" s="202">
        <v>8.3000000000000007</v>
      </c>
      <c r="D18" s="203">
        <v>34</v>
      </c>
      <c r="E18" s="202">
        <v>-26.1</v>
      </c>
      <c r="F18" s="203">
        <v>96</v>
      </c>
      <c r="G18" s="202">
        <v>-11.1</v>
      </c>
      <c r="H18" s="203">
        <v>132</v>
      </c>
      <c r="I18" s="202">
        <v>12.8</v>
      </c>
      <c r="J18" s="203">
        <v>50</v>
      </c>
      <c r="K18" s="202">
        <v>-12.3</v>
      </c>
      <c r="L18" s="203">
        <v>133</v>
      </c>
      <c r="M18" s="202">
        <v>-0.7</v>
      </c>
      <c r="N18" s="203">
        <v>40</v>
      </c>
      <c r="O18" s="202">
        <v>2.6</v>
      </c>
      <c r="P18" s="203">
        <v>129</v>
      </c>
      <c r="Q18" s="202">
        <v>-6.5</v>
      </c>
      <c r="R18" s="203">
        <v>135</v>
      </c>
      <c r="S18" s="202">
        <v>-13.5</v>
      </c>
      <c r="T18" s="203">
        <v>82</v>
      </c>
      <c r="U18" s="202">
        <v>20.6</v>
      </c>
      <c r="V18" s="203">
        <v>61</v>
      </c>
      <c r="W18" s="202">
        <v>3.4</v>
      </c>
      <c r="X18" s="204">
        <v>1377</v>
      </c>
      <c r="Y18" s="202">
        <v>0.5</v>
      </c>
    </row>
    <row r="19" spans="1:27" ht="21.75" customHeight="1">
      <c r="A19" s="80" t="s">
        <v>242</v>
      </c>
      <c r="B19" s="507">
        <v>410</v>
      </c>
      <c r="C19" s="202">
        <v>-5.7</v>
      </c>
      <c r="D19" s="203">
        <v>40</v>
      </c>
      <c r="E19" s="202">
        <v>21.2</v>
      </c>
      <c r="F19" s="203">
        <v>97</v>
      </c>
      <c r="G19" s="202">
        <v>-10.199999999999999</v>
      </c>
      <c r="H19" s="203">
        <v>109</v>
      </c>
      <c r="I19" s="202">
        <v>-16.2</v>
      </c>
      <c r="J19" s="203">
        <v>40</v>
      </c>
      <c r="K19" s="202">
        <v>8.1</v>
      </c>
      <c r="L19" s="203">
        <v>167</v>
      </c>
      <c r="M19" s="202">
        <v>7.7</v>
      </c>
      <c r="N19" s="203">
        <v>35</v>
      </c>
      <c r="O19" s="202">
        <v>-27.1</v>
      </c>
      <c r="P19" s="203">
        <v>99</v>
      </c>
      <c r="Q19" s="202">
        <v>-1</v>
      </c>
      <c r="R19" s="203">
        <v>134</v>
      </c>
      <c r="S19" s="202">
        <v>-2.9</v>
      </c>
      <c r="T19" s="203">
        <v>79</v>
      </c>
      <c r="U19" s="202">
        <v>19.7</v>
      </c>
      <c r="V19" s="203">
        <v>40</v>
      </c>
      <c r="W19" s="202">
        <v>-13</v>
      </c>
      <c r="X19" s="204">
        <v>1250</v>
      </c>
      <c r="Y19" s="202">
        <v>-3.5</v>
      </c>
    </row>
    <row r="20" spans="1:27" ht="21.75" customHeight="1">
      <c r="A20" s="80" t="s">
        <v>112</v>
      </c>
      <c r="B20" s="507">
        <v>511</v>
      </c>
      <c r="C20" s="202">
        <v>10.4</v>
      </c>
      <c r="D20" s="203">
        <v>36</v>
      </c>
      <c r="E20" s="202">
        <v>-58.6</v>
      </c>
      <c r="F20" s="203">
        <v>116</v>
      </c>
      <c r="G20" s="202">
        <v>-10.1</v>
      </c>
      <c r="H20" s="203">
        <v>128</v>
      </c>
      <c r="I20" s="202">
        <v>4.9000000000000004</v>
      </c>
      <c r="J20" s="203">
        <v>48</v>
      </c>
      <c r="K20" s="202">
        <v>-5.9</v>
      </c>
      <c r="L20" s="203">
        <v>238</v>
      </c>
      <c r="M20" s="202">
        <v>8.6999999999999993</v>
      </c>
      <c r="N20" s="203">
        <v>51</v>
      </c>
      <c r="O20" s="202">
        <v>24.4</v>
      </c>
      <c r="P20" s="203">
        <v>124</v>
      </c>
      <c r="Q20" s="202">
        <v>-3.9</v>
      </c>
      <c r="R20" s="203">
        <v>151</v>
      </c>
      <c r="S20" s="202">
        <v>6.3</v>
      </c>
      <c r="T20" s="203">
        <v>96</v>
      </c>
      <c r="U20" s="202">
        <v>11.6</v>
      </c>
      <c r="V20" s="203">
        <v>55</v>
      </c>
      <c r="W20" s="202">
        <v>-11.3</v>
      </c>
      <c r="X20" s="204">
        <v>1554</v>
      </c>
      <c r="Y20" s="202">
        <v>1.5</v>
      </c>
    </row>
    <row r="21" spans="1:27" ht="21.75" customHeight="1">
      <c r="A21" s="103" t="s">
        <v>113</v>
      </c>
      <c r="B21" s="507">
        <v>890</v>
      </c>
      <c r="C21" s="202">
        <v>-4</v>
      </c>
      <c r="D21" s="203">
        <v>96</v>
      </c>
      <c r="E21" s="202">
        <v>28</v>
      </c>
      <c r="F21" s="203">
        <v>302</v>
      </c>
      <c r="G21" s="202">
        <v>1.3</v>
      </c>
      <c r="H21" s="203">
        <v>180</v>
      </c>
      <c r="I21" s="202">
        <v>-4.8</v>
      </c>
      <c r="J21" s="203">
        <v>93</v>
      </c>
      <c r="K21" s="202">
        <v>0</v>
      </c>
      <c r="L21" s="203">
        <v>462</v>
      </c>
      <c r="M21" s="202">
        <v>9.6999999999999993</v>
      </c>
      <c r="N21" s="203">
        <v>92</v>
      </c>
      <c r="O21" s="202">
        <v>2.2000000000000002</v>
      </c>
      <c r="P21" s="203">
        <v>231</v>
      </c>
      <c r="Q21" s="202">
        <v>-4.0999999999999996</v>
      </c>
      <c r="R21" s="203">
        <v>236</v>
      </c>
      <c r="S21" s="202">
        <v>-8.1999999999999993</v>
      </c>
      <c r="T21" s="203">
        <v>160</v>
      </c>
      <c r="U21" s="202">
        <v>-16.7</v>
      </c>
      <c r="V21" s="203">
        <v>83</v>
      </c>
      <c r="W21" s="202">
        <v>10.7</v>
      </c>
      <c r="X21" s="204">
        <v>2825</v>
      </c>
      <c r="Y21" s="202">
        <v>-1.2</v>
      </c>
    </row>
    <row r="22" spans="1:27" ht="21.75" customHeight="1">
      <c r="A22" s="67" t="s">
        <v>114</v>
      </c>
      <c r="B22" s="508">
        <v>709</v>
      </c>
      <c r="C22" s="197">
        <v>-1.5</v>
      </c>
      <c r="D22" s="198">
        <v>56</v>
      </c>
      <c r="E22" s="197">
        <v>-6.7</v>
      </c>
      <c r="F22" s="198">
        <v>160</v>
      </c>
      <c r="G22" s="197">
        <v>-0.6</v>
      </c>
      <c r="H22" s="198">
        <v>172</v>
      </c>
      <c r="I22" s="197">
        <v>8.1999999999999993</v>
      </c>
      <c r="J22" s="198">
        <v>69</v>
      </c>
      <c r="K22" s="197">
        <v>-9.1999999999999993</v>
      </c>
      <c r="L22" s="198">
        <v>258</v>
      </c>
      <c r="M22" s="197">
        <v>35.799999999999997</v>
      </c>
      <c r="N22" s="198">
        <v>63</v>
      </c>
      <c r="O22" s="197">
        <v>-32.299999999999997</v>
      </c>
      <c r="P22" s="198">
        <v>151</v>
      </c>
      <c r="Q22" s="197">
        <v>-20.9</v>
      </c>
      <c r="R22" s="198">
        <v>220</v>
      </c>
      <c r="S22" s="197">
        <v>-16</v>
      </c>
      <c r="T22" s="198">
        <v>137</v>
      </c>
      <c r="U22" s="197">
        <v>9.6</v>
      </c>
      <c r="V22" s="198">
        <v>88</v>
      </c>
      <c r="W22" s="197">
        <v>-13.7</v>
      </c>
      <c r="X22" s="199">
        <v>2083</v>
      </c>
      <c r="Y22" s="197">
        <v>-2.6</v>
      </c>
    </row>
    <row r="23" spans="1:27" ht="21.75" customHeight="1">
      <c r="A23" s="80" t="s">
        <v>191</v>
      </c>
      <c r="B23" s="507">
        <v>664</v>
      </c>
      <c r="C23" s="202">
        <v>-1</v>
      </c>
      <c r="D23" s="203">
        <v>75</v>
      </c>
      <c r="E23" s="202">
        <v>-1.3</v>
      </c>
      <c r="F23" s="203">
        <v>133</v>
      </c>
      <c r="G23" s="202">
        <v>-25.7</v>
      </c>
      <c r="H23" s="203">
        <v>168</v>
      </c>
      <c r="I23" s="202">
        <v>-20</v>
      </c>
      <c r="J23" s="203">
        <v>73</v>
      </c>
      <c r="K23" s="202">
        <v>-3.9</v>
      </c>
      <c r="L23" s="203">
        <v>181</v>
      </c>
      <c r="M23" s="202">
        <v>2.2999999999999998</v>
      </c>
      <c r="N23" s="203">
        <v>45</v>
      </c>
      <c r="O23" s="202">
        <v>-26.2</v>
      </c>
      <c r="P23" s="203">
        <v>153</v>
      </c>
      <c r="Q23" s="202">
        <v>17.7</v>
      </c>
      <c r="R23" s="203">
        <v>178</v>
      </c>
      <c r="S23" s="202">
        <v>-32.299999999999997</v>
      </c>
      <c r="T23" s="203">
        <v>93</v>
      </c>
      <c r="U23" s="202">
        <v>-23.1</v>
      </c>
      <c r="V23" s="203">
        <v>82</v>
      </c>
      <c r="W23" s="202">
        <v>3.8</v>
      </c>
      <c r="X23" s="204">
        <v>1845</v>
      </c>
      <c r="Y23" s="202">
        <v>-9.6999999999999993</v>
      </c>
    </row>
    <row r="24" spans="1:27" ht="21.75" customHeight="1">
      <c r="A24" s="80" t="s">
        <v>104</v>
      </c>
      <c r="B24" s="507">
        <v>588</v>
      </c>
      <c r="C24" s="202">
        <v>-9.8000000000000007</v>
      </c>
      <c r="D24" s="203">
        <v>62</v>
      </c>
      <c r="E24" s="202">
        <v>44.2</v>
      </c>
      <c r="F24" s="203">
        <v>137</v>
      </c>
      <c r="G24" s="202">
        <v>-11</v>
      </c>
      <c r="H24" s="203">
        <v>124</v>
      </c>
      <c r="I24" s="202">
        <v>-8.1</v>
      </c>
      <c r="J24" s="203">
        <v>58</v>
      </c>
      <c r="K24" s="202">
        <v>-21.6</v>
      </c>
      <c r="L24" s="203">
        <v>160</v>
      </c>
      <c r="M24" s="202">
        <v>18.5</v>
      </c>
      <c r="N24" s="203">
        <v>49</v>
      </c>
      <c r="O24" s="202">
        <v>-22.2</v>
      </c>
      <c r="P24" s="203">
        <v>127</v>
      </c>
      <c r="Q24" s="202">
        <v>-11.2</v>
      </c>
      <c r="R24" s="203">
        <v>169</v>
      </c>
      <c r="S24" s="202">
        <v>7</v>
      </c>
      <c r="T24" s="203">
        <v>131</v>
      </c>
      <c r="U24" s="202">
        <v>12.9</v>
      </c>
      <c r="V24" s="203">
        <v>61</v>
      </c>
      <c r="W24" s="202">
        <v>7</v>
      </c>
      <c r="X24" s="204">
        <v>1666</v>
      </c>
      <c r="Y24" s="202">
        <v>-3.7</v>
      </c>
    </row>
    <row r="25" spans="1:27" ht="21.75" customHeight="1">
      <c r="A25" s="80" t="s">
        <v>105</v>
      </c>
      <c r="B25" s="507">
        <v>549</v>
      </c>
      <c r="C25" s="202">
        <v>-1.1000000000000001</v>
      </c>
      <c r="D25" s="203">
        <v>55</v>
      </c>
      <c r="E25" s="202">
        <v>1.9</v>
      </c>
      <c r="F25" s="203">
        <v>172</v>
      </c>
      <c r="G25" s="202">
        <v>20.3</v>
      </c>
      <c r="H25" s="203">
        <v>157</v>
      </c>
      <c r="I25" s="202">
        <v>12.1</v>
      </c>
      <c r="J25" s="203">
        <v>47</v>
      </c>
      <c r="K25" s="202">
        <v>-9.6</v>
      </c>
      <c r="L25" s="203">
        <v>138</v>
      </c>
      <c r="M25" s="202">
        <v>4.5</v>
      </c>
      <c r="N25" s="203">
        <v>47</v>
      </c>
      <c r="O25" s="202">
        <v>-6</v>
      </c>
      <c r="P25" s="203">
        <v>155</v>
      </c>
      <c r="Q25" s="202">
        <v>29.2</v>
      </c>
      <c r="R25" s="203">
        <v>170</v>
      </c>
      <c r="S25" s="202">
        <v>3.7</v>
      </c>
      <c r="T25" s="203">
        <v>86</v>
      </c>
      <c r="U25" s="202">
        <v>-8.5</v>
      </c>
      <c r="V25" s="203">
        <v>67</v>
      </c>
      <c r="W25" s="202">
        <v>42.6</v>
      </c>
      <c r="X25" s="204">
        <v>1643</v>
      </c>
      <c r="Y25" s="202">
        <v>5.9</v>
      </c>
    </row>
    <row r="26" spans="1:27" ht="21.75" customHeight="1">
      <c r="A26" s="80" t="s">
        <v>106</v>
      </c>
      <c r="B26" s="507">
        <v>480</v>
      </c>
      <c r="C26" s="202">
        <v>-8.4</v>
      </c>
      <c r="D26" s="203">
        <v>50</v>
      </c>
      <c r="E26" s="202">
        <v>13.6</v>
      </c>
      <c r="F26" s="203">
        <v>107</v>
      </c>
      <c r="G26" s="202">
        <v>-16.399999999999999</v>
      </c>
      <c r="H26" s="203">
        <v>105</v>
      </c>
      <c r="I26" s="202">
        <v>-1.9</v>
      </c>
      <c r="J26" s="203">
        <v>44</v>
      </c>
      <c r="K26" s="202">
        <v>2.2999999999999998</v>
      </c>
      <c r="L26" s="203">
        <v>148</v>
      </c>
      <c r="M26" s="202">
        <v>8</v>
      </c>
      <c r="N26" s="203">
        <v>29</v>
      </c>
      <c r="O26" s="202">
        <v>-31</v>
      </c>
      <c r="P26" s="203">
        <v>135</v>
      </c>
      <c r="Q26" s="202">
        <v>3.8</v>
      </c>
      <c r="R26" s="203">
        <v>158</v>
      </c>
      <c r="S26" s="202">
        <v>-6.5</v>
      </c>
      <c r="T26" s="203">
        <v>82</v>
      </c>
      <c r="U26" s="202">
        <v>-9.9</v>
      </c>
      <c r="V26" s="203">
        <v>41</v>
      </c>
      <c r="W26" s="202">
        <v>-25.5</v>
      </c>
      <c r="X26" s="204">
        <v>1379</v>
      </c>
      <c r="Y26" s="202">
        <v>-6.2</v>
      </c>
    </row>
    <row r="27" spans="1:27" ht="21.75" customHeight="1">
      <c r="A27" s="74" t="s">
        <v>107</v>
      </c>
      <c r="B27" s="507">
        <v>523</v>
      </c>
      <c r="C27" s="202">
        <v>-7.9</v>
      </c>
      <c r="D27" s="203">
        <v>54</v>
      </c>
      <c r="E27" s="202">
        <v>28.6</v>
      </c>
      <c r="F27" s="203">
        <v>119</v>
      </c>
      <c r="G27" s="202">
        <v>-16.2</v>
      </c>
      <c r="H27" s="203">
        <v>132</v>
      </c>
      <c r="I27" s="202">
        <v>-1.5</v>
      </c>
      <c r="J27" s="203">
        <v>48</v>
      </c>
      <c r="K27" s="202">
        <v>-22.6</v>
      </c>
      <c r="L27" s="203">
        <v>144</v>
      </c>
      <c r="M27" s="202">
        <v>9.1</v>
      </c>
      <c r="N27" s="203">
        <v>30</v>
      </c>
      <c r="O27" s="202">
        <v>-28.6</v>
      </c>
      <c r="P27" s="203">
        <v>147</v>
      </c>
      <c r="Q27" s="202">
        <v>2.1</v>
      </c>
      <c r="R27" s="203">
        <v>172</v>
      </c>
      <c r="S27" s="202">
        <v>4.9000000000000004</v>
      </c>
      <c r="T27" s="203">
        <v>96</v>
      </c>
      <c r="U27" s="202">
        <v>14.3</v>
      </c>
      <c r="V27" s="203">
        <v>61</v>
      </c>
      <c r="W27" s="202">
        <v>-18.7</v>
      </c>
      <c r="X27" s="204">
        <v>1526</v>
      </c>
      <c r="Y27" s="202">
        <v>-4</v>
      </c>
    </row>
    <row r="28" spans="1:27" ht="21.75" customHeight="1">
      <c r="A28" s="74" t="s">
        <v>108</v>
      </c>
      <c r="B28" s="507">
        <v>614</v>
      </c>
      <c r="C28" s="202">
        <v>4.0999999999999996</v>
      </c>
      <c r="D28" s="203">
        <v>56</v>
      </c>
      <c r="E28" s="202">
        <v>19.100000000000001</v>
      </c>
      <c r="F28" s="203">
        <v>155</v>
      </c>
      <c r="G28" s="202">
        <v>17.399999999999999</v>
      </c>
      <c r="H28" s="203">
        <v>126</v>
      </c>
      <c r="I28" s="202">
        <v>-17.600000000000001</v>
      </c>
      <c r="J28" s="203">
        <v>50</v>
      </c>
      <c r="K28" s="202">
        <v>-30.6</v>
      </c>
      <c r="L28" s="203">
        <v>151</v>
      </c>
      <c r="M28" s="202">
        <v>0</v>
      </c>
      <c r="N28" s="203">
        <v>48</v>
      </c>
      <c r="O28" s="202">
        <v>4.3</v>
      </c>
      <c r="P28" s="203">
        <v>141</v>
      </c>
      <c r="Q28" s="202">
        <v>-2.8</v>
      </c>
      <c r="R28" s="203">
        <v>168</v>
      </c>
      <c r="S28" s="202">
        <v>-12.5</v>
      </c>
      <c r="T28" s="203">
        <v>112</v>
      </c>
      <c r="U28" s="202">
        <v>14.3</v>
      </c>
      <c r="V28" s="203">
        <v>90</v>
      </c>
      <c r="W28" s="202">
        <v>-3.2</v>
      </c>
      <c r="X28" s="204">
        <v>1711</v>
      </c>
      <c r="Y28" s="202">
        <v>-0.5</v>
      </c>
    </row>
    <row r="29" spans="1:27" ht="21.75" customHeight="1">
      <c r="A29" s="74" t="s">
        <v>109</v>
      </c>
      <c r="B29" s="507">
        <v>574</v>
      </c>
      <c r="C29" s="202">
        <v>-4.8</v>
      </c>
      <c r="D29" s="203">
        <v>36</v>
      </c>
      <c r="E29" s="202">
        <v>2.9</v>
      </c>
      <c r="F29" s="203">
        <v>123</v>
      </c>
      <c r="G29" s="202">
        <v>18.3</v>
      </c>
      <c r="H29" s="203">
        <v>150</v>
      </c>
      <c r="I29" s="202">
        <v>-0.7</v>
      </c>
      <c r="J29" s="203">
        <v>34</v>
      </c>
      <c r="K29" s="202">
        <v>-35.799999999999997</v>
      </c>
      <c r="L29" s="203">
        <v>161</v>
      </c>
      <c r="M29" s="202">
        <v>11</v>
      </c>
      <c r="N29" s="203">
        <v>29</v>
      </c>
      <c r="O29" s="202">
        <v>-50.8</v>
      </c>
      <c r="P29" s="203">
        <v>139</v>
      </c>
      <c r="Q29" s="202">
        <v>-2.8</v>
      </c>
      <c r="R29" s="203">
        <v>174</v>
      </c>
      <c r="S29" s="202">
        <v>6.1</v>
      </c>
      <c r="T29" s="203">
        <v>137</v>
      </c>
      <c r="U29" s="202">
        <v>57.5</v>
      </c>
      <c r="V29" s="203">
        <v>69</v>
      </c>
      <c r="W29" s="202">
        <v>0</v>
      </c>
      <c r="X29" s="204">
        <v>1626</v>
      </c>
      <c r="Y29" s="202">
        <v>0.8</v>
      </c>
    </row>
    <row r="30" spans="1:27" ht="21.75" customHeight="1">
      <c r="A30" s="80" t="s">
        <v>110</v>
      </c>
      <c r="B30" s="509">
        <v>462</v>
      </c>
      <c r="C30" s="468">
        <v>-4.7</v>
      </c>
      <c r="D30" s="487">
        <v>35</v>
      </c>
      <c r="E30" s="468">
        <v>2.9</v>
      </c>
      <c r="F30" s="487">
        <v>93</v>
      </c>
      <c r="G30" s="468">
        <v>-3.1</v>
      </c>
      <c r="H30" s="487">
        <v>108</v>
      </c>
      <c r="I30" s="468">
        <v>-18.2</v>
      </c>
      <c r="J30" s="487">
        <v>36</v>
      </c>
      <c r="K30" s="468">
        <v>-28</v>
      </c>
      <c r="L30" s="487">
        <v>103</v>
      </c>
      <c r="M30" s="468">
        <v>-22.6</v>
      </c>
      <c r="N30" s="487">
        <v>32</v>
      </c>
      <c r="O30" s="468">
        <v>-20</v>
      </c>
      <c r="P30" s="487">
        <v>94</v>
      </c>
      <c r="Q30" s="468">
        <v>-27.1</v>
      </c>
      <c r="R30" s="487">
        <v>121</v>
      </c>
      <c r="S30" s="468">
        <v>-10.4</v>
      </c>
      <c r="T30" s="487">
        <v>83</v>
      </c>
      <c r="U30" s="468">
        <v>1.2</v>
      </c>
      <c r="V30" s="487">
        <v>58</v>
      </c>
      <c r="W30" s="468">
        <v>-4.9000000000000004</v>
      </c>
      <c r="X30" s="377">
        <v>1225</v>
      </c>
      <c r="Y30" s="468">
        <v>-11</v>
      </c>
    </row>
    <row r="31" spans="1:27" ht="21.75" customHeight="1">
      <c r="A31" s="136" t="s">
        <v>116</v>
      </c>
      <c r="B31" s="507">
        <v>367</v>
      </c>
      <c r="C31" s="202">
        <v>-10.5</v>
      </c>
      <c r="D31" s="203">
        <v>35</v>
      </c>
      <c r="E31" s="202">
        <v>-12.5</v>
      </c>
      <c r="F31" s="203">
        <v>97</v>
      </c>
      <c r="G31" s="202">
        <v>0</v>
      </c>
      <c r="H31" s="203">
        <v>109</v>
      </c>
      <c r="I31" s="202">
        <v>0</v>
      </c>
      <c r="J31" s="203">
        <v>33</v>
      </c>
      <c r="K31" s="202">
        <v>-17.5</v>
      </c>
      <c r="L31" s="203">
        <v>120</v>
      </c>
      <c r="M31" s="202">
        <v>-28.1</v>
      </c>
      <c r="N31" s="203">
        <v>38</v>
      </c>
      <c r="O31" s="202">
        <v>8.6</v>
      </c>
      <c r="P31" s="203">
        <v>108</v>
      </c>
      <c r="Q31" s="202">
        <v>9.1</v>
      </c>
      <c r="R31" s="203">
        <v>128</v>
      </c>
      <c r="S31" s="202">
        <v>-4.5</v>
      </c>
      <c r="T31" s="203">
        <v>70</v>
      </c>
      <c r="U31" s="202">
        <v>-11.4</v>
      </c>
      <c r="V31" s="203">
        <v>39</v>
      </c>
      <c r="W31" s="202">
        <v>-2.5</v>
      </c>
      <c r="X31" s="204">
        <v>1144</v>
      </c>
      <c r="Y31" s="202">
        <v>-8.5</v>
      </c>
      <c r="AA31" s="162"/>
    </row>
    <row r="32" spans="1:27" ht="21.75" customHeight="1">
      <c r="A32" s="137" t="s">
        <v>112</v>
      </c>
      <c r="B32" s="507">
        <v>459</v>
      </c>
      <c r="C32" s="202">
        <v>-10.199999999999999</v>
      </c>
      <c r="D32" s="203">
        <v>44</v>
      </c>
      <c r="E32" s="202">
        <v>22.2</v>
      </c>
      <c r="F32" s="203">
        <v>130</v>
      </c>
      <c r="G32" s="202">
        <v>12.1</v>
      </c>
      <c r="H32" s="203">
        <v>108</v>
      </c>
      <c r="I32" s="202">
        <v>-15.6</v>
      </c>
      <c r="J32" s="203">
        <v>31</v>
      </c>
      <c r="K32" s="202">
        <v>-35.4</v>
      </c>
      <c r="L32" s="203">
        <v>342</v>
      </c>
      <c r="M32" s="202">
        <v>43.7</v>
      </c>
      <c r="N32" s="203">
        <v>33</v>
      </c>
      <c r="O32" s="202">
        <v>-35.299999999999997</v>
      </c>
      <c r="P32" s="203">
        <v>106</v>
      </c>
      <c r="Q32" s="202">
        <v>-14.5</v>
      </c>
      <c r="R32" s="203">
        <v>153</v>
      </c>
      <c r="S32" s="202">
        <v>1.3</v>
      </c>
      <c r="T32" s="203">
        <v>93</v>
      </c>
      <c r="U32" s="202">
        <v>-3.1</v>
      </c>
      <c r="V32" s="203">
        <v>53</v>
      </c>
      <c r="W32" s="202">
        <v>-3.6</v>
      </c>
      <c r="X32" s="204">
        <v>1552</v>
      </c>
      <c r="Y32" s="202">
        <v>-0.1</v>
      </c>
      <c r="AA32" s="162"/>
    </row>
    <row r="33" spans="1:34" ht="21.75" customHeight="1">
      <c r="A33" s="103" t="s">
        <v>113</v>
      </c>
      <c r="B33" s="512">
        <v>821</v>
      </c>
      <c r="C33" s="488">
        <v>-7.8</v>
      </c>
      <c r="D33" s="512">
        <v>75</v>
      </c>
      <c r="E33" s="488">
        <v>-21.9</v>
      </c>
      <c r="F33" s="512">
        <v>208</v>
      </c>
      <c r="G33" s="488">
        <v>-31.1</v>
      </c>
      <c r="H33" s="512">
        <v>172</v>
      </c>
      <c r="I33" s="488">
        <v>-4.4000000000000004</v>
      </c>
      <c r="J33" s="512">
        <v>99</v>
      </c>
      <c r="K33" s="488">
        <v>6.5</v>
      </c>
      <c r="L33" s="512">
        <v>337</v>
      </c>
      <c r="M33" s="488">
        <v>-27.1</v>
      </c>
      <c r="N33" s="512">
        <v>44</v>
      </c>
      <c r="O33" s="488">
        <v>-52.2</v>
      </c>
      <c r="P33" s="512">
        <v>229</v>
      </c>
      <c r="Q33" s="488">
        <v>-0.9</v>
      </c>
      <c r="R33" s="512">
        <v>256</v>
      </c>
      <c r="S33" s="488">
        <v>8.5</v>
      </c>
      <c r="T33" s="512">
        <v>182</v>
      </c>
      <c r="U33" s="488">
        <v>13.8</v>
      </c>
      <c r="V33" s="512">
        <v>78</v>
      </c>
      <c r="W33" s="488">
        <v>-6</v>
      </c>
      <c r="X33" s="512">
        <v>2501</v>
      </c>
      <c r="Y33" s="488">
        <v>-11.5</v>
      </c>
      <c r="Z33" s="1180"/>
      <c r="AA33" s="489"/>
      <c r="AB33" s="467"/>
      <c r="AC33" s="490"/>
      <c r="AD33" s="174"/>
      <c r="AE33" s="175"/>
      <c r="AF33" s="176"/>
      <c r="AG33" s="176"/>
      <c r="AH33" s="176"/>
    </row>
    <row r="34" spans="1:34" ht="21.75" customHeight="1">
      <c r="A34" s="180" t="s">
        <v>114</v>
      </c>
      <c r="B34" s="513">
        <v>578</v>
      </c>
      <c r="C34" s="168">
        <v>-18.5</v>
      </c>
      <c r="D34" s="514">
        <v>48</v>
      </c>
      <c r="E34" s="168">
        <v>-14.3</v>
      </c>
      <c r="F34" s="514">
        <v>132</v>
      </c>
      <c r="G34" s="168">
        <v>-17.5</v>
      </c>
      <c r="H34" s="514">
        <v>143</v>
      </c>
      <c r="I34" s="168">
        <v>-16.899999999999999</v>
      </c>
      <c r="J34" s="514">
        <v>81</v>
      </c>
      <c r="K34" s="168">
        <v>17.399999999999999</v>
      </c>
      <c r="L34" s="514">
        <v>197</v>
      </c>
      <c r="M34" s="168">
        <v>-23.6</v>
      </c>
      <c r="N34" s="514">
        <v>77</v>
      </c>
      <c r="O34" s="168">
        <v>22.2</v>
      </c>
      <c r="P34" s="514">
        <v>122</v>
      </c>
      <c r="Q34" s="168">
        <v>-19.2</v>
      </c>
      <c r="R34" s="514">
        <v>212</v>
      </c>
      <c r="S34" s="168">
        <v>-3.6</v>
      </c>
      <c r="T34" s="514">
        <v>119</v>
      </c>
      <c r="U34" s="168">
        <v>-13.1</v>
      </c>
      <c r="V34" s="514">
        <v>101</v>
      </c>
      <c r="W34" s="168">
        <v>14.8</v>
      </c>
      <c r="X34" s="514">
        <v>1810</v>
      </c>
      <c r="Y34" s="168">
        <v>-13.1</v>
      </c>
      <c r="Z34" s="1181"/>
      <c r="AA34" s="489"/>
      <c r="AB34" s="467"/>
      <c r="AC34" s="490"/>
      <c r="AD34" s="174"/>
      <c r="AE34" s="175"/>
      <c r="AF34" s="176"/>
      <c r="AG34" s="176"/>
      <c r="AH34" s="176"/>
    </row>
    <row r="35" spans="1:34" ht="21.75" customHeight="1">
      <c r="A35" s="515" t="s">
        <v>235</v>
      </c>
      <c r="B35" s="205">
        <v>578</v>
      </c>
      <c r="C35" s="493"/>
      <c r="D35" s="205">
        <v>48</v>
      </c>
      <c r="E35" s="493"/>
      <c r="F35" s="205">
        <v>132</v>
      </c>
      <c r="G35" s="493"/>
      <c r="H35" s="205">
        <v>143</v>
      </c>
      <c r="I35" s="493"/>
      <c r="J35" s="205">
        <v>81</v>
      </c>
      <c r="K35" s="493"/>
      <c r="L35" s="205">
        <v>197</v>
      </c>
      <c r="M35" s="493"/>
      <c r="N35" s="205">
        <v>77</v>
      </c>
      <c r="O35" s="493"/>
      <c r="P35" s="205">
        <v>122</v>
      </c>
      <c r="Q35" s="493"/>
      <c r="R35" s="205">
        <v>212</v>
      </c>
      <c r="S35" s="493"/>
      <c r="T35" s="205">
        <v>119</v>
      </c>
      <c r="U35" s="493"/>
      <c r="V35" s="205">
        <v>101</v>
      </c>
      <c r="W35" s="493"/>
      <c r="X35" s="205">
        <v>1810</v>
      </c>
      <c r="Y35" s="493"/>
      <c r="AA35" s="489"/>
      <c r="AB35" s="467"/>
      <c r="AC35" s="490"/>
    </row>
    <row r="36" spans="1:34" ht="21" customHeight="1">
      <c r="A36" s="502" t="s">
        <v>236</v>
      </c>
      <c r="B36" s="411">
        <v>709</v>
      </c>
      <c r="C36" s="495">
        <v>-18.5</v>
      </c>
      <c r="D36" s="411">
        <v>56</v>
      </c>
      <c r="E36" s="495">
        <v>-14.3</v>
      </c>
      <c r="F36" s="411">
        <v>160</v>
      </c>
      <c r="G36" s="495">
        <v>-17.5</v>
      </c>
      <c r="H36" s="411">
        <v>172</v>
      </c>
      <c r="I36" s="495">
        <v>-16.899999999999999</v>
      </c>
      <c r="J36" s="411">
        <v>69</v>
      </c>
      <c r="K36" s="495">
        <v>17.399999999999999</v>
      </c>
      <c r="L36" s="411">
        <v>258</v>
      </c>
      <c r="M36" s="495">
        <v>-23.6</v>
      </c>
      <c r="N36" s="411">
        <v>63</v>
      </c>
      <c r="O36" s="495">
        <v>22.2</v>
      </c>
      <c r="P36" s="411">
        <v>151</v>
      </c>
      <c r="Q36" s="495">
        <v>-19.2</v>
      </c>
      <c r="R36" s="411">
        <v>220</v>
      </c>
      <c r="S36" s="495">
        <v>-3.6</v>
      </c>
      <c r="T36" s="411">
        <v>137</v>
      </c>
      <c r="U36" s="495">
        <v>-13.1</v>
      </c>
      <c r="V36" s="411">
        <v>88</v>
      </c>
      <c r="W36" s="495">
        <v>14.8</v>
      </c>
      <c r="X36" s="411">
        <v>2083</v>
      </c>
      <c r="Y36" s="495">
        <v>-13.1</v>
      </c>
      <c r="AA36" s="489"/>
      <c r="AB36" s="467"/>
      <c r="AC36" s="490"/>
    </row>
    <row r="37" spans="1:34" ht="19.5" customHeight="1">
      <c r="A37" s="503"/>
      <c r="B37" s="403"/>
      <c r="C37" s="516"/>
      <c r="D37" s="403"/>
      <c r="E37" s="516"/>
      <c r="F37" s="403"/>
      <c r="G37" s="516"/>
      <c r="H37" s="403"/>
      <c r="I37" s="516"/>
      <c r="J37" s="403"/>
      <c r="K37" s="516"/>
      <c r="L37" s="403"/>
      <c r="M37" s="516"/>
      <c r="N37" s="403"/>
      <c r="O37" s="516"/>
      <c r="P37" s="403"/>
      <c r="Q37" s="516"/>
      <c r="R37" s="403"/>
      <c r="S37" s="516"/>
      <c r="T37" s="403"/>
      <c r="U37" s="516"/>
      <c r="V37" s="403"/>
      <c r="W37" s="516"/>
      <c r="X37" s="403"/>
      <c r="Y37" s="516"/>
      <c r="AA37" s="496"/>
      <c r="AC37" s="497"/>
    </row>
    <row r="43" spans="1:34">
      <c r="B43" s="467"/>
      <c r="D43" s="467"/>
      <c r="F43" s="467"/>
      <c r="H43" s="467"/>
    </row>
  </sheetData>
  <mergeCells count="14">
    <mergeCell ref="T4:U5"/>
    <mergeCell ref="V4:W5"/>
    <mergeCell ref="X4:Y5"/>
    <mergeCell ref="Z33:Z34"/>
    <mergeCell ref="A2:Y2"/>
    <mergeCell ref="B4:C5"/>
    <mergeCell ref="D4:E5"/>
    <mergeCell ref="F4:G5"/>
    <mergeCell ref="H4:I5"/>
    <mergeCell ref="J4:K5"/>
    <mergeCell ref="L4:M5"/>
    <mergeCell ref="N4:O5"/>
    <mergeCell ref="P4:Q5"/>
    <mergeCell ref="R4:S5"/>
  </mergeCells>
  <phoneticPr fontId="3"/>
  <pageMargins left="0.55118110236220474" right="0.39370078740157483" top="0.39370078740157483" bottom="0.35433070866141736" header="0.19685039370078741" footer="0.39370078740157483"/>
  <pageSetup paperSize="9" scale="79" orientation="landscape" r:id="rId1"/>
  <headerFooter alignWithMargins="0">
    <oddFooter>&amp;C&amp;12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9"/>
  </sheetPr>
  <dimension ref="A1:AC37"/>
  <sheetViews>
    <sheetView showGridLines="0" view="pageBreakPreview" topLeftCell="I1" zoomScale="60" zoomScaleNormal="100" workbookViewId="0">
      <pane ySplit="5" topLeftCell="A6" activePane="bottomLeft" state="frozen"/>
      <selection activeCell="C50" sqref="C50"/>
      <selection pane="bottomLeft" activeCell="C50" sqref="C50"/>
    </sheetView>
  </sheetViews>
  <sheetFormatPr defaultColWidth="9" defaultRowHeight="13.5"/>
  <cols>
    <col min="1" max="1" width="8.25" style="20" customWidth="1"/>
    <col min="2" max="2" width="7.375" style="20" customWidth="1"/>
    <col min="3" max="3" width="7.625" style="20" customWidth="1"/>
    <col min="4" max="4" width="6.375" style="20" customWidth="1"/>
    <col min="5" max="5" width="7.5" style="20" customWidth="1"/>
    <col min="6" max="6" width="6.375" style="20" customWidth="1"/>
    <col min="7" max="7" width="7.375" style="20" customWidth="1"/>
    <col min="8" max="8" width="6.375" style="20" customWidth="1"/>
    <col min="9" max="9" width="7.375" style="20" customWidth="1"/>
    <col min="10" max="10" width="6.375" style="20" customWidth="1"/>
    <col min="11" max="11" width="7.5" style="20" customWidth="1"/>
    <col min="12" max="12" width="6.375" style="20" customWidth="1"/>
    <col min="13" max="13" width="7.375" style="20" customWidth="1"/>
    <col min="14" max="14" width="6.375" style="20" customWidth="1"/>
    <col min="15" max="15" width="7.375" style="20" customWidth="1"/>
    <col min="16" max="16" width="6.375" style="20" customWidth="1"/>
    <col min="17" max="17" width="7.375" style="20" customWidth="1"/>
    <col min="18" max="18" width="6.375" style="20" customWidth="1"/>
    <col min="19" max="19" width="7.375" style="20" customWidth="1"/>
    <col min="20" max="20" width="6.375" style="20" customWidth="1"/>
    <col min="21" max="21" width="7.375" style="20" customWidth="1"/>
    <col min="22" max="22" width="6.375" style="20" customWidth="1"/>
    <col min="23" max="23" width="7.625" style="20" customWidth="1"/>
    <col min="24" max="24" width="7.125" style="20" customWidth="1"/>
    <col min="25" max="25" width="7.25" style="20" customWidth="1"/>
    <col min="26" max="26" width="9" style="20"/>
    <col min="27" max="27" width="10.25" style="20" bestFit="1" customWidth="1"/>
    <col min="28" max="16384" width="9" style="20"/>
  </cols>
  <sheetData>
    <row r="1" spans="1:28" ht="21" customHeight="1"/>
    <row r="2" spans="1:28" ht="19.5" customHeight="1">
      <c r="A2" s="1182" t="s">
        <v>244</v>
      </c>
      <c r="B2" s="1182"/>
      <c r="C2" s="1182"/>
      <c r="D2" s="1182"/>
      <c r="E2" s="1182"/>
      <c r="F2" s="1182"/>
      <c r="G2" s="1182"/>
      <c r="H2" s="1182"/>
      <c r="I2" s="1182"/>
      <c r="J2" s="1182"/>
      <c r="K2" s="1182"/>
      <c r="L2" s="1182"/>
      <c r="M2" s="1182"/>
      <c r="N2" s="1182"/>
      <c r="O2" s="1182"/>
      <c r="P2" s="1182"/>
      <c r="Q2" s="1182"/>
      <c r="R2" s="1182"/>
      <c r="S2" s="1182"/>
      <c r="T2" s="1182"/>
      <c r="U2" s="1182"/>
      <c r="V2" s="1182"/>
      <c r="W2" s="1182"/>
      <c r="X2" s="1182"/>
      <c r="Y2" s="1182"/>
    </row>
    <row r="3" spans="1:28" ht="19.5" customHeight="1">
      <c r="A3" s="475" t="s">
        <v>95</v>
      </c>
      <c r="B3" s="476"/>
      <c r="C3" s="476"/>
      <c r="D3" s="476"/>
      <c r="E3" s="476"/>
      <c r="F3" s="476"/>
      <c r="G3" s="476"/>
      <c r="H3" s="476"/>
      <c r="I3" s="476"/>
      <c r="J3" s="476"/>
      <c r="K3" s="476"/>
      <c r="L3" s="476"/>
      <c r="M3" s="476"/>
      <c r="N3" s="476"/>
      <c r="O3" s="476"/>
      <c r="P3" s="476"/>
      <c r="Q3" s="476"/>
      <c r="R3" s="476"/>
      <c r="S3" s="476"/>
      <c r="T3" s="476"/>
      <c r="U3" s="476"/>
      <c r="V3" s="476"/>
      <c r="W3" s="476"/>
      <c r="X3" s="476"/>
      <c r="Y3" s="476"/>
    </row>
    <row r="4" spans="1:28" ht="12.75" customHeight="1">
      <c r="A4" s="477" t="s">
        <v>222</v>
      </c>
      <c r="B4" s="1176" t="s">
        <v>223</v>
      </c>
      <c r="C4" s="1177"/>
      <c r="D4" s="1176" t="s">
        <v>224</v>
      </c>
      <c r="E4" s="1177"/>
      <c r="F4" s="1176" t="s">
        <v>225</v>
      </c>
      <c r="G4" s="1177"/>
      <c r="H4" s="1176" t="s">
        <v>226</v>
      </c>
      <c r="I4" s="1177"/>
      <c r="J4" s="1176" t="s">
        <v>227</v>
      </c>
      <c r="K4" s="1177"/>
      <c r="L4" s="1176" t="s">
        <v>228</v>
      </c>
      <c r="M4" s="1177"/>
      <c r="N4" s="1176" t="s">
        <v>229</v>
      </c>
      <c r="O4" s="1177"/>
      <c r="P4" s="1176" t="s">
        <v>230</v>
      </c>
      <c r="Q4" s="1177"/>
      <c r="R4" s="1176" t="s">
        <v>231</v>
      </c>
      <c r="S4" s="1177"/>
      <c r="T4" s="1176" t="s">
        <v>232</v>
      </c>
      <c r="U4" s="1177"/>
      <c r="V4" s="1176" t="s">
        <v>238</v>
      </c>
      <c r="W4" s="1177"/>
      <c r="X4" s="1176" t="s">
        <v>234</v>
      </c>
      <c r="Y4" s="1177"/>
    </row>
    <row r="5" spans="1:28" ht="16.5" customHeight="1">
      <c r="A5" s="498"/>
      <c r="B5" s="1178"/>
      <c r="C5" s="1179"/>
      <c r="D5" s="1178"/>
      <c r="E5" s="1179"/>
      <c r="F5" s="1178"/>
      <c r="G5" s="1179"/>
      <c r="H5" s="1178"/>
      <c r="I5" s="1179"/>
      <c r="J5" s="1178"/>
      <c r="K5" s="1179"/>
      <c r="L5" s="1178"/>
      <c r="M5" s="1179"/>
      <c r="N5" s="1178"/>
      <c r="O5" s="1179"/>
      <c r="P5" s="1178"/>
      <c r="Q5" s="1179"/>
      <c r="R5" s="1178"/>
      <c r="S5" s="1179"/>
      <c r="T5" s="1178"/>
      <c r="U5" s="1179"/>
      <c r="V5" s="1178"/>
      <c r="W5" s="1179"/>
      <c r="X5" s="1178"/>
      <c r="Y5" s="1179"/>
    </row>
    <row r="6" spans="1:28" ht="21" customHeight="1">
      <c r="A6" s="479" t="s">
        <v>69</v>
      </c>
      <c r="B6" s="480"/>
      <c r="C6" s="481" t="s">
        <v>70</v>
      </c>
      <c r="D6" s="480"/>
      <c r="E6" s="481" t="s">
        <v>70</v>
      </c>
      <c r="F6" s="480"/>
      <c r="G6" s="481" t="s">
        <v>70</v>
      </c>
      <c r="H6" s="480"/>
      <c r="I6" s="481" t="s">
        <v>70</v>
      </c>
      <c r="J6" s="480"/>
      <c r="K6" s="481" t="s">
        <v>70</v>
      </c>
      <c r="L6" s="480"/>
      <c r="M6" s="481" t="s">
        <v>70</v>
      </c>
      <c r="N6" s="480"/>
      <c r="O6" s="481" t="s">
        <v>70</v>
      </c>
      <c r="P6" s="480"/>
      <c r="Q6" s="481" t="s">
        <v>70</v>
      </c>
      <c r="R6" s="480"/>
      <c r="S6" s="481" t="s">
        <v>70</v>
      </c>
      <c r="T6" s="480"/>
      <c r="U6" s="481" t="s">
        <v>70</v>
      </c>
      <c r="V6" s="480"/>
      <c r="W6" s="481" t="s">
        <v>70</v>
      </c>
      <c r="X6" s="480"/>
      <c r="Y6" s="481" t="s">
        <v>70</v>
      </c>
    </row>
    <row r="7" spans="1:28" ht="21" customHeight="1">
      <c r="A7" s="49" t="s">
        <v>72</v>
      </c>
      <c r="B7" s="208">
        <v>1667</v>
      </c>
      <c r="C7" s="207">
        <v>-2.1713615023474131</v>
      </c>
      <c r="D7" s="208">
        <v>158</v>
      </c>
      <c r="E7" s="207">
        <v>-15.053763440860212</v>
      </c>
      <c r="F7" s="208">
        <v>514</v>
      </c>
      <c r="G7" s="207">
        <v>9.1295116772823768</v>
      </c>
      <c r="H7" s="208">
        <v>373</v>
      </c>
      <c r="I7" s="207">
        <v>-11.401425178147273</v>
      </c>
      <c r="J7" s="208">
        <v>206</v>
      </c>
      <c r="K7" s="207">
        <v>15.730337078651679</v>
      </c>
      <c r="L7" s="208">
        <v>511</v>
      </c>
      <c r="M7" s="207">
        <v>11.816192560175054</v>
      </c>
      <c r="N7" s="208">
        <v>169</v>
      </c>
      <c r="O7" s="207">
        <v>14.965986394557817</v>
      </c>
      <c r="P7" s="208">
        <v>493</v>
      </c>
      <c r="Q7" s="207">
        <v>-5.1923076923076961</v>
      </c>
      <c r="R7" s="208">
        <v>497</v>
      </c>
      <c r="S7" s="207">
        <v>3.3264033264033266</v>
      </c>
      <c r="T7" s="208">
        <v>312</v>
      </c>
      <c r="U7" s="207">
        <v>-12.605042016806722</v>
      </c>
      <c r="V7" s="208">
        <v>150</v>
      </c>
      <c r="W7" s="207">
        <v>-24.623115577889443</v>
      </c>
      <c r="X7" s="208">
        <v>5050</v>
      </c>
      <c r="Y7" s="207">
        <v>-1.3864479593829304</v>
      </c>
    </row>
    <row r="8" spans="1:28" ht="21" customHeight="1">
      <c r="A8" s="49" t="s">
        <v>73</v>
      </c>
      <c r="B8" s="318">
        <v>1650</v>
      </c>
      <c r="C8" s="456">
        <v>-1.0197960407918427</v>
      </c>
      <c r="D8" s="318">
        <v>111</v>
      </c>
      <c r="E8" s="456">
        <v>-29.746835443037977</v>
      </c>
      <c r="F8" s="318">
        <v>464</v>
      </c>
      <c r="G8" s="456">
        <v>-9.7276264591439681</v>
      </c>
      <c r="H8" s="318">
        <v>390</v>
      </c>
      <c r="I8" s="456">
        <v>4.5576407506702443</v>
      </c>
      <c r="J8" s="318">
        <v>214</v>
      </c>
      <c r="K8" s="456">
        <v>3.8834951456310662</v>
      </c>
      <c r="L8" s="318">
        <v>456</v>
      </c>
      <c r="M8" s="456">
        <v>-10.763209393346385</v>
      </c>
      <c r="N8" s="318">
        <v>150</v>
      </c>
      <c r="O8" s="456">
        <v>-11.242603550295859</v>
      </c>
      <c r="P8" s="318">
        <v>453</v>
      </c>
      <c r="Q8" s="456">
        <v>-8.1135902636916839</v>
      </c>
      <c r="R8" s="318">
        <v>484</v>
      </c>
      <c r="S8" s="456">
        <v>-2.6156941649899346</v>
      </c>
      <c r="T8" s="318">
        <v>332</v>
      </c>
      <c r="U8" s="456">
        <v>6.4102564102564097</v>
      </c>
      <c r="V8" s="318">
        <v>178</v>
      </c>
      <c r="W8" s="456">
        <v>18.666666666666675</v>
      </c>
      <c r="X8" s="386">
        <v>4882</v>
      </c>
      <c r="Y8" s="456">
        <v>-3.3267326732673297</v>
      </c>
    </row>
    <row r="9" spans="1:28" ht="21.75" customHeight="1">
      <c r="A9" s="58" t="s">
        <v>74</v>
      </c>
      <c r="B9" s="59">
        <v>1685</v>
      </c>
      <c r="C9" s="483">
        <v>2.1212121212121238</v>
      </c>
      <c r="D9" s="59">
        <v>145</v>
      </c>
      <c r="E9" s="483">
        <v>30.630630630630627</v>
      </c>
      <c r="F9" s="59">
        <v>479</v>
      </c>
      <c r="G9" s="483">
        <v>3.2327586206896575</v>
      </c>
      <c r="H9" s="59">
        <v>368</v>
      </c>
      <c r="I9" s="483">
        <v>-5.6410256410256432</v>
      </c>
      <c r="J9" s="59">
        <v>166</v>
      </c>
      <c r="K9" s="483">
        <v>-22.429906542056077</v>
      </c>
      <c r="L9" s="59">
        <v>508</v>
      </c>
      <c r="M9" s="483">
        <v>11.403508771929815</v>
      </c>
      <c r="N9" s="59">
        <v>145</v>
      </c>
      <c r="O9" s="483">
        <v>-3.3333333333333326</v>
      </c>
      <c r="P9" s="59">
        <v>455</v>
      </c>
      <c r="Q9" s="483">
        <v>0.44150110375276164</v>
      </c>
      <c r="R9" s="59">
        <v>458</v>
      </c>
      <c r="S9" s="483">
        <v>-5.3719008264462857</v>
      </c>
      <c r="T9" s="59">
        <v>371</v>
      </c>
      <c r="U9" s="483">
        <v>11.74698795180722</v>
      </c>
      <c r="V9" s="59">
        <v>195</v>
      </c>
      <c r="W9" s="483">
        <v>9.550561797752799</v>
      </c>
      <c r="X9" s="484">
        <v>4975</v>
      </c>
      <c r="Y9" s="483">
        <v>1.9049569848422765</v>
      </c>
      <c r="AA9" s="57"/>
      <c r="AB9" s="225"/>
    </row>
    <row r="10" spans="1:28" ht="21" customHeight="1">
      <c r="A10" s="517" t="s">
        <v>102</v>
      </c>
      <c r="B10" s="518">
        <v>138</v>
      </c>
      <c r="C10" s="460">
        <v>9.5</v>
      </c>
      <c r="D10" s="518">
        <v>9</v>
      </c>
      <c r="E10" s="460">
        <v>0</v>
      </c>
      <c r="F10" s="518">
        <v>46</v>
      </c>
      <c r="G10" s="460">
        <v>4.5</v>
      </c>
      <c r="H10" s="518">
        <v>28</v>
      </c>
      <c r="I10" s="460">
        <v>47.4</v>
      </c>
      <c r="J10" s="518">
        <v>13</v>
      </c>
      <c r="K10" s="460">
        <v>44.4</v>
      </c>
      <c r="L10" s="518">
        <v>43</v>
      </c>
      <c r="M10" s="460">
        <v>7.5</v>
      </c>
      <c r="N10" s="518">
        <v>24</v>
      </c>
      <c r="O10" s="460">
        <v>50</v>
      </c>
      <c r="P10" s="518">
        <v>45</v>
      </c>
      <c r="Q10" s="460">
        <v>-10</v>
      </c>
      <c r="R10" s="518">
        <v>52</v>
      </c>
      <c r="S10" s="460">
        <v>48.6</v>
      </c>
      <c r="T10" s="518">
        <v>29</v>
      </c>
      <c r="U10" s="460">
        <v>-3.3</v>
      </c>
      <c r="V10" s="518">
        <v>16</v>
      </c>
      <c r="W10" s="460">
        <v>23.1</v>
      </c>
      <c r="X10" s="500">
        <v>443</v>
      </c>
      <c r="Y10" s="460">
        <v>13.3</v>
      </c>
    </row>
    <row r="11" spans="1:28" ht="21" customHeight="1">
      <c r="A11" s="210" t="s">
        <v>103</v>
      </c>
      <c r="B11" s="486">
        <v>144</v>
      </c>
      <c r="C11" s="456">
        <v>-5.3</v>
      </c>
      <c r="D11" s="486">
        <v>16</v>
      </c>
      <c r="E11" s="456">
        <v>23.1</v>
      </c>
      <c r="F11" s="486">
        <v>66</v>
      </c>
      <c r="G11" s="456">
        <v>10</v>
      </c>
      <c r="H11" s="486">
        <v>47</v>
      </c>
      <c r="I11" s="456">
        <v>2.2000000000000002</v>
      </c>
      <c r="J11" s="486">
        <v>18</v>
      </c>
      <c r="K11" s="456">
        <v>-40</v>
      </c>
      <c r="L11" s="486">
        <v>49</v>
      </c>
      <c r="M11" s="456">
        <v>40</v>
      </c>
      <c r="N11" s="486">
        <v>20</v>
      </c>
      <c r="O11" s="456">
        <v>122.2</v>
      </c>
      <c r="P11" s="486">
        <v>36</v>
      </c>
      <c r="Q11" s="456">
        <v>-12.2</v>
      </c>
      <c r="R11" s="486">
        <v>58</v>
      </c>
      <c r="S11" s="456">
        <v>48.7</v>
      </c>
      <c r="T11" s="486">
        <v>30</v>
      </c>
      <c r="U11" s="456">
        <v>11.1</v>
      </c>
      <c r="V11" s="486">
        <v>18</v>
      </c>
      <c r="W11" s="456">
        <v>0</v>
      </c>
      <c r="X11" s="386">
        <v>502</v>
      </c>
      <c r="Y11" s="456">
        <v>6.8</v>
      </c>
    </row>
    <row r="12" spans="1:28" ht="21" customHeight="1">
      <c r="A12" s="74" t="s">
        <v>104</v>
      </c>
      <c r="B12" s="205">
        <v>131</v>
      </c>
      <c r="C12" s="207">
        <v>-25.6</v>
      </c>
      <c r="D12" s="205">
        <v>6</v>
      </c>
      <c r="E12" s="207">
        <v>-64.7</v>
      </c>
      <c r="F12" s="205">
        <v>46</v>
      </c>
      <c r="G12" s="207">
        <v>4.5</v>
      </c>
      <c r="H12" s="205">
        <v>36</v>
      </c>
      <c r="I12" s="207">
        <v>38.5</v>
      </c>
      <c r="J12" s="205">
        <v>25</v>
      </c>
      <c r="K12" s="207">
        <v>-21.9</v>
      </c>
      <c r="L12" s="205">
        <v>33</v>
      </c>
      <c r="M12" s="207">
        <v>-51.5</v>
      </c>
      <c r="N12" s="205">
        <v>10</v>
      </c>
      <c r="O12" s="207">
        <v>-47.4</v>
      </c>
      <c r="P12" s="205">
        <v>33</v>
      </c>
      <c r="Q12" s="207">
        <v>-34</v>
      </c>
      <c r="R12" s="205">
        <v>33</v>
      </c>
      <c r="S12" s="207">
        <v>-44.1</v>
      </c>
      <c r="T12" s="205">
        <v>36</v>
      </c>
      <c r="U12" s="207">
        <v>16.100000000000001</v>
      </c>
      <c r="V12" s="205">
        <v>15</v>
      </c>
      <c r="W12" s="207">
        <v>7.1</v>
      </c>
      <c r="X12" s="204">
        <v>404</v>
      </c>
      <c r="Y12" s="207">
        <v>-24.6</v>
      </c>
    </row>
    <row r="13" spans="1:28" ht="21" customHeight="1">
      <c r="A13" s="80" t="s">
        <v>105</v>
      </c>
      <c r="B13" s="205">
        <v>147</v>
      </c>
      <c r="C13" s="202">
        <v>3.5</v>
      </c>
      <c r="D13" s="486">
        <v>12</v>
      </c>
      <c r="E13" s="202">
        <v>-29.4</v>
      </c>
      <c r="F13" s="486">
        <v>38</v>
      </c>
      <c r="G13" s="202">
        <v>0</v>
      </c>
      <c r="H13" s="486">
        <v>31</v>
      </c>
      <c r="I13" s="202">
        <v>-24.4</v>
      </c>
      <c r="J13" s="486">
        <v>17</v>
      </c>
      <c r="K13" s="202">
        <v>-15</v>
      </c>
      <c r="L13" s="486">
        <v>36</v>
      </c>
      <c r="M13" s="202">
        <v>-30.8</v>
      </c>
      <c r="N13" s="486">
        <v>11</v>
      </c>
      <c r="O13" s="202">
        <v>-45</v>
      </c>
      <c r="P13" s="486">
        <v>30</v>
      </c>
      <c r="Q13" s="202">
        <v>-41.2</v>
      </c>
      <c r="R13" s="486">
        <v>42</v>
      </c>
      <c r="S13" s="202">
        <v>7.7</v>
      </c>
      <c r="T13" s="486">
        <v>35</v>
      </c>
      <c r="U13" s="202">
        <v>16.7</v>
      </c>
      <c r="V13" s="486">
        <v>10</v>
      </c>
      <c r="W13" s="202">
        <v>-33.299999999999997</v>
      </c>
      <c r="X13" s="386">
        <v>409</v>
      </c>
      <c r="Y13" s="202">
        <v>-12</v>
      </c>
    </row>
    <row r="14" spans="1:28" ht="21" customHeight="1">
      <c r="A14" s="80" t="s">
        <v>106</v>
      </c>
      <c r="B14" s="406">
        <v>133</v>
      </c>
      <c r="C14" s="462">
        <v>20.9</v>
      </c>
      <c r="D14" s="205">
        <v>8</v>
      </c>
      <c r="E14" s="462">
        <v>33.299999999999997</v>
      </c>
      <c r="F14" s="205">
        <v>38</v>
      </c>
      <c r="G14" s="462">
        <v>-24</v>
      </c>
      <c r="H14" s="205">
        <v>25</v>
      </c>
      <c r="I14" s="462">
        <v>-37.5</v>
      </c>
      <c r="J14" s="205">
        <v>23</v>
      </c>
      <c r="K14" s="462">
        <v>27.8</v>
      </c>
      <c r="L14" s="205">
        <v>29</v>
      </c>
      <c r="M14" s="462">
        <v>-34.1</v>
      </c>
      <c r="N14" s="205">
        <v>8</v>
      </c>
      <c r="O14" s="462">
        <v>-27.3</v>
      </c>
      <c r="P14" s="205">
        <v>34</v>
      </c>
      <c r="Q14" s="462">
        <v>-40.4</v>
      </c>
      <c r="R14" s="205">
        <v>37</v>
      </c>
      <c r="S14" s="462">
        <v>0</v>
      </c>
      <c r="T14" s="205">
        <v>35</v>
      </c>
      <c r="U14" s="462">
        <v>94.4</v>
      </c>
      <c r="V14" s="205">
        <v>12</v>
      </c>
      <c r="W14" s="462">
        <v>-14.3</v>
      </c>
      <c r="X14" s="204">
        <v>382</v>
      </c>
      <c r="Y14" s="462">
        <v>-5.7</v>
      </c>
    </row>
    <row r="15" spans="1:28" ht="21" customHeight="1">
      <c r="A15" s="80" t="s">
        <v>107</v>
      </c>
      <c r="B15" s="205">
        <v>154</v>
      </c>
      <c r="C15" s="207">
        <v>-6.7</v>
      </c>
      <c r="D15" s="205">
        <v>2</v>
      </c>
      <c r="E15" s="207">
        <v>-94.4</v>
      </c>
      <c r="F15" s="205">
        <v>43</v>
      </c>
      <c r="G15" s="207">
        <v>38.700000000000003</v>
      </c>
      <c r="H15" s="205">
        <v>33</v>
      </c>
      <c r="I15" s="207">
        <v>13.8</v>
      </c>
      <c r="J15" s="205">
        <v>20</v>
      </c>
      <c r="K15" s="207">
        <v>53.8</v>
      </c>
      <c r="L15" s="205">
        <v>32</v>
      </c>
      <c r="M15" s="207">
        <v>-30.4</v>
      </c>
      <c r="N15" s="205">
        <v>8</v>
      </c>
      <c r="O15" s="207">
        <v>-46.7</v>
      </c>
      <c r="P15" s="205">
        <v>47</v>
      </c>
      <c r="Q15" s="207">
        <v>38.200000000000003</v>
      </c>
      <c r="R15" s="205">
        <v>39</v>
      </c>
      <c r="S15" s="207">
        <v>-18.8</v>
      </c>
      <c r="T15" s="205">
        <v>28</v>
      </c>
      <c r="U15" s="207">
        <v>21.7</v>
      </c>
      <c r="V15" s="205">
        <v>15</v>
      </c>
      <c r="W15" s="207">
        <v>0</v>
      </c>
      <c r="X15" s="204">
        <v>421</v>
      </c>
      <c r="Y15" s="207">
        <v>-7.5</v>
      </c>
    </row>
    <row r="16" spans="1:28" ht="21" customHeight="1">
      <c r="A16" s="80" t="s">
        <v>108</v>
      </c>
      <c r="B16" s="507">
        <v>164</v>
      </c>
      <c r="C16" s="202">
        <v>10.1</v>
      </c>
      <c r="D16" s="203">
        <v>16</v>
      </c>
      <c r="E16" s="202">
        <v>128.6</v>
      </c>
      <c r="F16" s="203">
        <v>34</v>
      </c>
      <c r="G16" s="202">
        <v>-5.6</v>
      </c>
      <c r="H16" s="203">
        <v>36</v>
      </c>
      <c r="I16" s="202">
        <v>-2.7</v>
      </c>
      <c r="J16" s="203">
        <v>16</v>
      </c>
      <c r="K16" s="202">
        <v>-33.299999999999997</v>
      </c>
      <c r="L16" s="203">
        <v>35</v>
      </c>
      <c r="M16" s="202">
        <v>-18.600000000000001</v>
      </c>
      <c r="N16" s="203">
        <v>17</v>
      </c>
      <c r="O16" s="202">
        <v>6.3</v>
      </c>
      <c r="P16" s="203">
        <v>47</v>
      </c>
      <c r="Q16" s="202">
        <v>6.8</v>
      </c>
      <c r="R16" s="203">
        <v>45</v>
      </c>
      <c r="S16" s="202">
        <v>-18.2</v>
      </c>
      <c r="T16" s="203">
        <v>17</v>
      </c>
      <c r="U16" s="202">
        <v>-37</v>
      </c>
      <c r="V16" s="203">
        <v>21</v>
      </c>
      <c r="W16" s="202">
        <v>23.5</v>
      </c>
      <c r="X16" s="204">
        <v>448</v>
      </c>
      <c r="Y16" s="202">
        <v>-1.5</v>
      </c>
    </row>
    <row r="17" spans="1:27" ht="21" customHeight="1">
      <c r="A17" s="74" t="s">
        <v>109</v>
      </c>
      <c r="B17" s="507">
        <v>159</v>
      </c>
      <c r="C17" s="202">
        <v>6.7</v>
      </c>
      <c r="D17" s="203">
        <v>9</v>
      </c>
      <c r="E17" s="202">
        <v>12.5</v>
      </c>
      <c r="F17" s="203">
        <v>27</v>
      </c>
      <c r="G17" s="202">
        <v>-51.8</v>
      </c>
      <c r="H17" s="203">
        <v>34</v>
      </c>
      <c r="I17" s="202">
        <v>-5.6</v>
      </c>
      <c r="J17" s="203">
        <v>18</v>
      </c>
      <c r="K17" s="202">
        <v>20</v>
      </c>
      <c r="L17" s="203">
        <v>35</v>
      </c>
      <c r="M17" s="202">
        <v>-7.9</v>
      </c>
      <c r="N17" s="203">
        <v>13</v>
      </c>
      <c r="O17" s="202">
        <v>-27.8</v>
      </c>
      <c r="P17" s="203">
        <v>42</v>
      </c>
      <c r="Q17" s="202">
        <v>5</v>
      </c>
      <c r="R17" s="203">
        <v>40</v>
      </c>
      <c r="S17" s="202">
        <v>-11.1</v>
      </c>
      <c r="T17" s="203">
        <v>26</v>
      </c>
      <c r="U17" s="202">
        <v>-3.7</v>
      </c>
      <c r="V17" s="203">
        <v>24</v>
      </c>
      <c r="W17" s="202">
        <v>200</v>
      </c>
      <c r="X17" s="204">
        <v>427</v>
      </c>
      <c r="Y17" s="202">
        <v>-3</v>
      </c>
    </row>
    <row r="18" spans="1:27" ht="21" customHeight="1">
      <c r="A18" s="80" t="s">
        <v>110</v>
      </c>
      <c r="B18" s="507">
        <v>114</v>
      </c>
      <c r="C18" s="202">
        <v>-1.7</v>
      </c>
      <c r="D18" s="203">
        <v>8</v>
      </c>
      <c r="E18" s="202">
        <v>-20</v>
      </c>
      <c r="F18" s="203">
        <v>32</v>
      </c>
      <c r="G18" s="202">
        <v>-27.3</v>
      </c>
      <c r="H18" s="203">
        <v>25</v>
      </c>
      <c r="I18" s="202">
        <v>8.6999999999999993</v>
      </c>
      <c r="J18" s="203">
        <v>19</v>
      </c>
      <c r="K18" s="202">
        <v>90</v>
      </c>
      <c r="L18" s="203">
        <v>33</v>
      </c>
      <c r="M18" s="202">
        <v>-2.9</v>
      </c>
      <c r="N18" s="203">
        <v>12</v>
      </c>
      <c r="O18" s="202">
        <v>9.1</v>
      </c>
      <c r="P18" s="203">
        <v>26</v>
      </c>
      <c r="Q18" s="202">
        <v>-10.3</v>
      </c>
      <c r="R18" s="203">
        <v>34</v>
      </c>
      <c r="S18" s="202">
        <v>-12.8</v>
      </c>
      <c r="T18" s="203">
        <v>21</v>
      </c>
      <c r="U18" s="202">
        <v>40</v>
      </c>
      <c r="V18" s="203">
        <v>10</v>
      </c>
      <c r="W18" s="202">
        <v>11.1</v>
      </c>
      <c r="X18" s="204">
        <v>334</v>
      </c>
      <c r="Y18" s="202">
        <v>-1.8</v>
      </c>
    </row>
    <row r="19" spans="1:27" ht="21" customHeight="1">
      <c r="A19" s="80" t="s">
        <v>242</v>
      </c>
      <c r="B19" s="507">
        <v>82</v>
      </c>
      <c r="C19" s="202">
        <v>-12.8</v>
      </c>
      <c r="D19" s="203">
        <v>7</v>
      </c>
      <c r="E19" s="202">
        <v>0</v>
      </c>
      <c r="F19" s="203">
        <v>29</v>
      </c>
      <c r="G19" s="202">
        <v>-9.4</v>
      </c>
      <c r="H19" s="203">
        <v>22</v>
      </c>
      <c r="I19" s="202">
        <v>-4.3</v>
      </c>
      <c r="J19" s="203">
        <v>9</v>
      </c>
      <c r="K19" s="202">
        <v>12.5</v>
      </c>
      <c r="L19" s="203">
        <v>58</v>
      </c>
      <c r="M19" s="202">
        <v>93.3</v>
      </c>
      <c r="N19" s="203">
        <v>6</v>
      </c>
      <c r="O19" s="202">
        <v>-25</v>
      </c>
      <c r="P19" s="203">
        <v>29</v>
      </c>
      <c r="Q19" s="202">
        <v>7.4</v>
      </c>
      <c r="R19" s="203">
        <v>25</v>
      </c>
      <c r="S19" s="202">
        <v>-10.7</v>
      </c>
      <c r="T19" s="203">
        <v>24</v>
      </c>
      <c r="U19" s="202">
        <v>84.6</v>
      </c>
      <c r="V19" s="203">
        <v>8</v>
      </c>
      <c r="W19" s="202">
        <v>60</v>
      </c>
      <c r="X19" s="204">
        <v>299</v>
      </c>
      <c r="Y19" s="202">
        <v>8.6999999999999993</v>
      </c>
    </row>
    <row r="20" spans="1:27" ht="21" customHeight="1">
      <c r="A20" s="80" t="s">
        <v>112</v>
      </c>
      <c r="B20" s="507">
        <v>98</v>
      </c>
      <c r="C20" s="202">
        <v>-16.2</v>
      </c>
      <c r="D20" s="203">
        <v>6</v>
      </c>
      <c r="E20" s="202">
        <v>-66.7</v>
      </c>
      <c r="F20" s="203">
        <v>31</v>
      </c>
      <c r="G20" s="202">
        <v>-3.1</v>
      </c>
      <c r="H20" s="203">
        <v>33</v>
      </c>
      <c r="I20" s="202">
        <v>32</v>
      </c>
      <c r="J20" s="203">
        <v>12</v>
      </c>
      <c r="K20" s="202">
        <v>-14.3</v>
      </c>
      <c r="L20" s="203">
        <v>35</v>
      </c>
      <c r="M20" s="202">
        <v>66.7</v>
      </c>
      <c r="N20" s="203">
        <v>9</v>
      </c>
      <c r="O20" s="202">
        <v>-10</v>
      </c>
      <c r="P20" s="203">
        <v>38</v>
      </c>
      <c r="Q20" s="202">
        <v>26.7</v>
      </c>
      <c r="R20" s="203">
        <v>34</v>
      </c>
      <c r="S20" s="202">
        <v>3</v>
      </c>
      <c r="T20" s="203">
        <v>22</v>
      </c>
      <c r="U20" s="202">
        <v>-8.3000000000000007</v>
      </c>
      <c r="V20" s="203">
        <v>10</v>
      </c>
      <c r="W20" s="202">
        <v>-9.1</v>
      </c>
      <c r="X20" s="204">
        <v>328</v>
      </c>
      <c r="Y20" s="202">
        <v>-2.1</v>
      </c>
    </row>
    <row r="21" spans="1:27" ht="21" customHeight="1">
      <c r="A21" s="103" t="s">
        <v>113</v>
      </c>
      <c r="B21" s="507">
        <v>186</v>
      </c>
      <c r="C21" s="202">
        <v>8.8000000000000007</v>
      </c>
      <c r="D21" s="203">
        <v>12</v>
      </c>
      <c r="E21" s="202">
        <v>20</v>
      </c>
      <c r="F21" s="203">
        <v>34</v>
      </c>
      <c r="G21" s="202">
        <v>-27.7</v>
      </c>
      <c r="H21" s="203">
        <v>40</v>
      </c>
      <c r="I21" s="202">
        <v>42.9</v>
      </c>
      <c r="J21" s="203">
        <v>24</v>
      </c>
      <c r="K21" s="202">
        <v>84.6</v>
      </c>
      <c r="L21" s="203">
        <v>38</v>
      </c>
      <c r="M21" s="202">
        <v>-36.700000000000003</v>
      </c>
      <c r="N21" s="203">
        <v>12</v>
      </c>
      <c r="O21" s="202">
        <v>-25</v>
      </c>
      <c r="P21" s="203">
        <v>46</v>
      </c>
      <c r="Q21" s="202">
        <v>15</v>
      </c>
      <c r="R21" s="203">
        <v>45</v>
      </c>
      <c r="S21" s="202">
        <v>12.5</v>
      </c>
      <c r="T21" s="203">
        <v>29</v>
      </c>
      <c r="U21" s="202">
        <v>-38.299999999999997</v>
      </c>
      <c r="V21" s="203">
        <v>19</v>
      </c>
      <c r="W21" s="202">
        <v>72.7</v>
      </c>
      <c r="X21" s="204">
        <v>485</v>
      </c>
      <c r="Y21" s="202">
        <v>0.4</v>
      </c>
    </row>
    <row r="22" spans="1:27" ht="21" customHeight="1">
      <c r="A22" s="67" t="s">
        <v>114</v>
      </c>
      <c r="B22" s="508">
        <v>137</v>
      </c>
      <c r="C22" s="197">
        <v>-0.7</v>
      </c>
      <c r="D22" s="198">
        <v>17</v>
      </c>
      <c r="E22" s="197">
        <v>88.9</v>
      </c>
      <c r="F22" s="198">
        <v>31</v>
      </c>
      <c r="G22" s="197">
        <v>-32.6</v>
      </c>
      <c r="H22" s="198">
        <v>24</v>
      </c>
      <c r="I22" s="197">
        <v>-14.3</v>
      </c>
      <c r="J22" s="198">
        <v>14</v>
      </c>
      <c r="K22" s="197">
        <v>7.7</v>
      </c>
      <c r="L22" s="198">
        <v>37</v>
      </c>
      <c r="M22" s="197">
        <v>-14</v>
      </c>
      <c r="N22" s="198">
        <v>15</v>
      </c>
      <c r="O22" s="197">
        <v>-37.5</v>
      </c>
      <c r="P22" s="198">
        <v>28</v>
      </c>
      <c r="Q22" s="197">
        <v>-37.799999999999997</v>
      </c>
      <c r="R22" s="198">
        <v>30</v>
      </c>
      <c r="S22" s="197">
        <v>-42.3</v>
      </c>
      <c r="T22" s="198">
        <v>27</v>
      </c>
      <c r="U22" s="197">
        <v>-6.9</v>
      </c>
      <c r="V22" s="198">
        <v>21</v>
      </c>
      <c r="W22" s="197">
        <v>31.3</v>
      </c>
      <c r="X22" s="199">
        <v>381</v>
      </c>
      <c r="Y22" s="197">
        <v>-14</v>
      </c>
    </row>
    <row r="23" spans="1:27" ht="21" customHeight="1">
      <c r="A23" s="80" t="s">
        <v>115</v>
      </c>
      <c r="B23" s="507">
        <v>154</v>
      </c>
      <c r="C23" s="202">
        <v>6.9</v>
      </c>
      <c r="D23" s="203">
        <v>21</v>
      </c>
      <c r="E23" s="202">
        <v>31.3</v>
      </c>
      <c r="F23" s="203">
        <v>36</v>
      </c>
      <c r="G23" s="202">
        <v>-45.5</v>
      </c>
      <c r="H23" s="203">
        <v>41</v>
      </c>
      <c r="I23" s="202">
        <v>-12.8</v>
      </c>
      <c r="J23" s="203">
        <v>19</v>
      </c>
      <c r="K23" s="202">
        <v>5.6</v>
      </c>
      <c r="L23" s="203">
        <v>40</v>
      </c>
      <c r="M23" s="202">
        <v>-18.399999999999999</v>
      </c>
      <c r="N23" s="203">
        <v>12</v>
      </c>
      <c r="O23" s="202">
        <v>-40</v>
      </c>
      <c r="P23" s="203">
        <v>45</v>
      </c>
      <c r="Q23" s="202">
        <v>25</v>
      </c>
      <c r="R23" s="203">
        <v>42</v>
      </c>
      <c r="S23" s="202">
        <v>-27.6</v>
      </c>
      <c r="T23" s="203">
        <v>26</v>
      </c>
      <c r="U23" s="202">
        <v>-13.3</v>
      </c>
      <c r="V23" s="203">
        <v>25</v>
      </c>
      <c r="W23" s="202">
        <v>38.9</v>
      </c>
      <c r="X23" s="204">
        <v>461</v>
      </c>
      <c r="Y23" s="202">
        <v>-8.1999999999999993</v>
      </c>
    </row>
    <row r="24" spans="1:27" ht="21" customHeight="1">
      <c r="A24" s="80" t="s">
        <v>104</v>
      </c>
      <c r="B24" s="507">
        <v>156</v>
      </c>
      <c r="C24" s="202">
        <v>19.100000000000001</v>
      </c>
      <c r="D24" s="203">
        <v>13</v>
      </c>
      <c r="E24" s="202">
        <v>116.7</v>
      </c>
      <c r="F24" s="203">
        <v>54</v>
      </c>
      <c r="G24" s="202">
        <v>17.399999999999999</v>
      </c>
      <c r="H24" s="203">
        <v>37</v>
      </c>
      <c r="I24" s="202">
        <v>2.8</v>
      </c>
      <c r="J24" s="203">
        <v>16</v>
      </c>
      <c r="K24" s="202">
        <v>-36</v>
      </c>
      <c r="L24" s="203">
        <v>46</v>
      </c>
      <c r="M24" s="202">
        <v>39.4</v>
      </c>
      <c r="N24" s="203">
        <v>15</v>
      </c>
      <c r="O24" s="202">
        <v>50</v>
      </c>
      <c r="P24" s="203">
        <v>31</v>
      </c>
      <c r="Q24" s="202">
        <v>-6.1</v>
      </c>
      <c r="R24" s="203">
        <v>45</v>
      </c>
      <c r="S24" s="202">
        <v>36.4</v>
      </c>
      <c r="T24" s="203">
        <v>43</v>
      </c>
      <c r="U24" s="202">
        <v>19.399999999999999</v>
      </c>
      <c r="V24" s="203">
        <v>18</v>
      </c>
      <c r="W24" s="202">
        <v>20</v>
      </c>
      <c r="X24" s="204">
        <v>474</v>
      </c>
      <c r="Y24" s="202">
        <v>17.3</v>
      </c>
    </row>
    <row r="25" spans="1:27" ht="21" customHeight="1">
      <c r="A25" s="80" t="s">
        <v>105</v>
      </c>
      <c r="B25" s="507">
        <v>146</v>
      </c>
      <c r="C25" s="202">
        <v>-0.7</v>
      </c>
      <c r="D25" s="203">
        <v>10</v>
      </c>
      <c r="E25" s="202">
        <v>-16.7</v>
      </c>
      <c r="F25" s="203">
        <v>52</v>
      </c>
      <c r="G25" s="202">
        <v>36.799999999999997</v>
      </c>
      <c r="H25" s="203">
        <v>40</v>
      </c>
      <c r="I25" s="202">
        <v>29</v>
      </c>
      <c r="J25" s="203">
        <v>12</v>
      </c>
      <c r="K25" s="202">
        <v>-29.4</v>
      </c>
      <c r="L25" s="203">
        <v>52</v>
      </c>
      <c r="M25" s="202">
        <v>44.4</v>
      </c>
      <c r="N25" s="203">
        <v>14</v>
      </c>
      <c r="O25" s="202">
        <v>27.3</v>
      </c>
      <c r="P25" s="203">
        <v>57</v>
      </c>
      <c r="Q25" s="202">
        <v>90</v>
      </c>
      <c r="R25" s="203">
        <v>34</v>
      </c>
      <c r="S25" s="202">
        <v>-19</v>
      </c>
      <c r="T25" s="203">
        <v>31</v>
      </c>
      <c r="U25" s="202">
        <v>-11.4</v>
      </c>
      <c r="V25" s="203">
        <v>18</v>
      </c>
      <c r="W25" s="202">
        <v>80</v>
      </c>
      <c r="X25" s="204">
        <v>466</v>
      </c>
      <c r="Y25" s="202">
        <v>13.9</v>
      </c>
    </row>
    <row r="26" spans="1:27" ht="21" customHeight="1">
      <c r="A26" s="80" t="s">
        <v>106</v>
      </c>
      <c r="B26" s="507">
        <v>128</v>
      </c>
      <c r="C26" s="202">
        <v>-3.8</v>
      </c>
      <c r="D26" s="203">
        <v>13</v>
      </c>
      <c r="E26" s="202">
        <v>62.5</v>
      </c>
      <c r="F26" s="203">
        <v>32</v>
      </c>
      <c r="G26" s="202">
        <v>-15.8</v>
      </c>
      <c r="H26" s="203">
        <v>30</v>
      </c>
      <c r="I26" s="202">
        <v>20</v>
      </c>
      <c r="J26" s="203">
        <v>19</v>
      </c>
      <c r="K26" s="202">
        <v>-17.399999999999999</v>
      </c>
      <c r="L26" s="203">
        <v>43</v>
      </c>
      <c r="M26" s="202">
        <v>48.3</v>
      </c>
      <c r="N26" s="203">
        <v>10</v>
      </c>
      <c r="O26" s="202">
        <v>25</v>
      </c>
      <c r="P26" s="203">
        <v>26</v>
      </c>
      <c r="Q26" s="202">
        <v>-23.5</v>
      </c>
      <c r="R26" s="203">
        <v>52</v>
      </c>
      <c r="S26" s="202">
        <v>40.5</v>
      </c>
      <c r="T26" s="203">
        <v>31</v>
      </c>
      <c r="U26" s="202">
        <v>-11.4</v>
      </c>
      <c r="V26" s="203">
        <v>10</v>
      </c>
      <c r="W26" s="202">
        <v>-16.7</v>
      </c>
      <c r="X26" s="204">
        <v>394</v>
      </c>
      <c r="Y26" s="202">
        <v>3.1</v>
      </c>
    </row>
    <row r="27" spans="1:27" ht="21" customHeight="1">
      <c r="A27" s="74" t="s">
        <v>107</v>
      </c>
      <c r="B27" s="507">
        <v>145</v>
      </c>
      <c r="C27" s="202">
        <v>-5.8</v>
      </c>
      <c r="D27" s="203">
        <v>9</v>
      </c>
      <c r="E27" s="202">
        <v>350</v>
      </c>
      <c r="F27" s="203">
        <v>27</v>
      </c>
      <c r="G27" s="202">
        <v>-37.200000000000003</v>
      </c>
      <c r="H27" s="203">
        <v>32</v>
      </c>
      <c r="I27" s="202">
        <v>-3</v>
      </c>
      <c r="J27" s="203">
        <v>16</v>
      </c>
      <c r="K27" s="202">
        <v>-20</v>
      </c>
      <c r="L27" s="203">
        <v>37</v>
      </c>
      <c r="M27" s="202">
        <v>15.6</v>
      </c>
      <c r="N27" s="203">
        <v>11</v>
      </c>
      <c r="O27" s="202">
        <v>37.5</v>
      </c>
      <c r="P27" s="203">
        <v>41</v>
      </c>
      <c r="Q27" s="202">
        <v>-12.8</v>
      </c>
      <c r="R27" s="203">
        <v>36</v>
      </c>
      <c r="S27" s="202">
        <v>-7.7</v>
      </c>
      <c r="T27" s="203">
        <v>26</v>
      </c>
      <c r="U27" s="202">
        <v>-7.1</v>
      </c>
      <c r="V27" s="203">
        <v>11</v>
      </c>
      <c r="W27" s="202">
        <v>-26.7</v>
      </c>
      <c r="X27" s="204">
        <v>391</v>
      </c>
      <c r="Y27" s="202">
        <v>-7.1</v>
      </c>
    </row>
    <row r="28" spans="1:27" ht="21" customHeight="1">
      <c r="A28" s="74" t="s">
        <v>108</v>
      </c>
      <c r="B28" s="507">
        <v>197</v>
      </c>
      <c r="C28" s="202">
        <v>20.100000000000001</v>
      </c>
      <c r="D28" s="203">
        <v>8</v>
      </c>
      <c r="E28" s="202">
        <v>-50</v>
      </c>
      <c r="F28" s="203">
        <v>52</v>
      </c>
      <c r="G28" s="202">
        <v>52.9</v>
      </c>
      <c r="H28" s="203">
        <v>27</v>
      </c>
      <c r="I28" s="202">
        <v>-25</v>
      </c>
      <c r="J28" s="203">
        <v>19</v>
      </c>
      <c r="K28" s="202">
        <v>18.8</v>
      </c>
      <c r="L28" s="203">
        <v>54</v>
      </c>
      <c r="M28" s="202">
        <v>54.3</v>
      </c>
      <c r="N28" s="203">
        <v>13</v>
      </c>
      <c r="O28" s="202">
        <v>-23.5</v>
      </c>
      <c r="P28" s="203">
        <v>44</v>
      </c>
      <c r="Q28" s="202">
        <v>-6.4</v>
      </c>
      <c r="R28" s="203">
        <v>43</v>
      </c>
      <c r="S28" s="202">
        <v>-4.4000000000000004</v>
      </c>
      <c r="T28" s="203">
        <v>40</v>
      </c>
      <c r="U28" s="202">
        <v>135.30000000000001</v>
      </c>
      <c r="V28" s="203">
        <v>17</v>
      </c>
      <c r="W28" s="202">
        <v>-19</v>
      </c>
      <c r="X28" s="204">
        <v>514</v>
      </c>
      <c r="Y28" s="202">
        <v>14.7</v>
      </c>
    </row>
    <row r="29" spans="1:27" ht="21" customHeight="1">
      <c r="A29" s="74" t="s">
        <v>109</v>
      </c>
      <c r="B29" s="509">
        <v>172</v>
      </c>
      <c r="C29" s="468">
        <v>8.1999999999999993</v>
      </c>
      <c r="D29" s="487">
        <v>8</v>
      </c>
      <c r="E29" s="468">
        <v>-11.1</v>
      </c>
      <c r="F29" s="487">
        <v>48</v>
      </c>
      <c r="G29" s="468">
        <v>77.8</v>
      </c>
      <c r="H29" s="487">
        <v>37</v>
      </c>
      <c r="I29" s="468">
        <v>8.8000000000000007</v>
      </c>
      <c r="J29" s="487">
        <v>13</v>
      </c>
      <c r="K29" s="468">
        <v>-27.8</v>
      </c>
      <c r="L29" s="487">
        <v>49</v>
      </c>
      <c r="M29" s="468">
        <v>40</v>
      </c>
      <c r="N29" s="487">
        <v>11</v>
      </c>
      <c r="O29" s="468">
        <v>-15.4</v>
      </c>
      <c r="P29" s="487">
        <v>49</v>
      </c>
      <c r="Q29" s="468">
        <v>16.7</v>
      </c>
      <c r="R29" s="487">
        <v>52</v>
      </c>
      <c r="S29" s="468">
        <v>30</v>
      </c>
      <c r="T29" s="487">
        <v>38</v>
      </c>
      <c r="U29" s="468">
        <v>46.2</v>
      </c>
      <c r="V29" s="487">
        <v>23</v>
      </c>
      <c r="W29" s="468">
        <v>-4.2</v>
      </c>
      <c r="X29" s="377">
        <v>500</v>
      </c>
      <c r="Y29" s="468">
        <v>17.100000000000001</v>
      </c>
    </row>
    <row r="30" spans="1:27" ht="21" customHeight="1">
      <c r="A30" s="80" t="s">
        <v>110</v>
      </c>
      <c r="B30" s="509">
        <v>125</v>
      </c>
      <c r="C30" s="468">
        <v>9.6</v>
      </c>
      <c r="D30" s="487">
        <v>13</v>
      </c>
      <c r="E30" s="468">
        <v>62.5</v>
      </c>
      <c r="F30" s="487">
        <v>29</v>
      </c>
      <c r="G30" s="468">
        <v>-9.4</v>
      </c>
      <c r="H30" s="487">
        <v>29</v>
      </c>
      <c r="I30" s="468">
        <v>16</v>
      </c>
      <c r="J30" s="487">
        <v>8</v>
      </c>
      <c r="K30" s="468">
        <v>-57.9</v>
      </c>
      <c r="L30" s="487">
        <v>39</v>
      </c>
      <c r="M30" s="468">
        <v>18.2</v>
      </c>
      <c r="N30" s="487">
        <v>12</v>
      </c>
      <c r="O30" s="468">
        <v>0</v>
      </c>
      <c r="P30" s="487">
        <v>27</v>
      </c>
      <c r="Q30" s="468">
        <v>3.8</v>
      </c>
      <c r="R30" s="487">
        <v>35</v>
      </c>
      <c r="S30" s="468">
        <v>2.9</v>
      </c>
      <c r="T30" s="487">
        <v>32</v>
      </c>
      <c r="U30" s="468">
        <v>52.4</v>
      </c>
      <c r="V30" s="487">
        <v>14</v>
      </c>
      <c r="W30" s="468">
        <v>40</v>
      </c>
      <c r="X30" s="377">
        <v>363</v>
      </c>
      <c r="Y30" s="468">
        <v>8.6999999999999993</v>
      </c>
    </row>
    <row r="31" spans="1:27" ht="21" customHeight="1">
      <c r="A31" s="136" t="s">
        <v>116</v>
      </c>
      <c r="B31" s="507">
        <v>91</v>
      </c>
      <c r="C31" s="202">
        <v>11</v>
      </c>
      <c r="D31" s="203">
        <v>7</v>
      </c>
      <c r="E31" s="202">
        <v>0</v>
      </c>
      <c r="F31" s="203">
        <v>35</v>
      </c>
      <c r="G31" s="202">
        <v>20.7</v>
      </c>
      <c r="H31" s="203">
        <v>20</v>
      </c>
      <c r="I31" s="202">
        <v>-9.1</v>
      </c>
      <c r="J31" s="203">
        <v>5</v>
      </c>
      <c r="K31" s="202">
        <v>-44.4</v>
      </c>
      <c r="L31" s="203">
        <v>31</v>
      </c>
      <c r="M31" s="202">
        <v>-46.6</v>
      </c>
      <c r="N31" s="203">
        <v>12</v>
      </c>
      <c r="O31" s="202">
        <v>100</v>
      </c>
      <c r="P31" s="203">
        <v>35</v>
      </c>
      <c r="Q31" s="202">
        <v>20.7</v>
      </c>
      <c r="R31" s="203">
        <v>24</v>
      </c>
      <c r="S31" s="202">
        <v>-4</v>
      </c>
      <c r="T31" s="203">
        <v>17</v>
      </c>
      <c r="U31" s="202">
        <v>-29.2</v>
      </c>
      <c r="V31" s="203">
        <v>7</v>
      </c>
      <c r="W31" s="202">
        <v>-12.5</v>
      </c>
      <c r="X31" s="204">
        <v>284</v>
      </c>
      <c r="Y31" s="202">
        <v>-5</v>
      </c>
      <c r="AA31" s="162"/>
    </row>
    <row r="32" spans="1:27" ht="21" customHeight="1">
      <c r="A32" s="137" t="s">
        <v>112</v>
      </c>
      <c r="B32" s="507">
        <v>109</v>
      </c>
      <c r="C32" s="202">
        <v>11.2</v>
      </c>
      <c r="D32" s="203">
        <v>10</v>
      </c>
      <c r="E32" s="202">
        <v>66.7</v>
      </c>
      <c r="F32" s="203">
        <v>41</v>
      </c>
      <c r="G32" s="202">
        <v>32.299999999999997</v>
      </c>
      <c r="H32" s="203">
        <v>21</v>
      </c>
      <c r="I32" s="202">
        <v>-36.4</v>
      </c>
      <c r="J32" s="203">
        <v>4</v>
      </c>
      <c r="K32" s="202">
        <v>-66.7</v>
      </c>
      <c r="L32" s="203">
        <v>35</v>
      </c>
      <c r="M32" s="202">
        <v>0</v>
      </c>
      <c r="N32" s="203">
        <v>9</v>
      </c>
      <c r="O32" s="202">
        <v>0</v>
      </c>
      <c r="P32" s="203">
        <v>24</v>
      </c>
      <c r="Q32" s="202">
        <v>-36.799999999999997</v>
      </c>
      <c r="R32" s="203">
        <v>26</v>
      </c>
      <c r="S32" s="202">
        <v>-23.5</v>
      </c>
      <c r="T32" s="203">
        <v>21</v>
      </c>
      <c r="U32" s="202">
        <v>-4.5</v>
      </c>
      <c r="V32" s="203">
        <v>15</v>
      </c>
      <c r="W32" s="202">
        <v>50</v>
      </c>
      <c r="X32" s="204">
        <v>315</v>
      </c>
      <c r="Y32" s="202">
        <v>-4</v>
      </c>
      <c r="AA32" s="162"/>
    </row>
    <row r="33" spans="1:29" ht="21" customHeight="1">
      <c r="A33" s="103" t="s">
        <v>113</v>
      </c>
      <c r="B33" s="512">
        <v>125</v>
      </c>
      <c r="C33" s="488">
        <v>-32.799999999999997</v>
      </c>
      <c r="D33" s="512">
        <v>16</v>
      </c>
      <c r="E33" s="488">
        <v>33.299999999999997</v>
      </c>
      <c r="F33" s="512">
        <v>42</v>
      </c>
      <c r="G33" s="488">
        <v>23.5</v>
      </c>
      <c r="H33" s="512">
        <v>30</v>
      </c>
      <c r="I33" s="488">
        <v>-25</v>
      </c>
      <c r="J33" s="512">
        <v>21</v>
      </c>
      <c r="K33" s="488">
        <v>-12.5</v>
      </c>
      <c r="L33" s="512">
        <v>45</v>
      </c>
      <c r="M33" s="488">
        <v>18.399999999999999</v>
      </c>
      <c r="N33" s="512">
        <v>11</v>
      </c>
      <c r="O33" s="488">
        <v>-8.3000000000000007</v>
      </c>
      <c r="P33" s="512">
        <v>48</v>
      </c>
      <c r="Q33" s="488">
        <v>4.3</v>
      </c>
      <c r="R33" s="512">
        <v>39</v>
      </c>
      <c r="S33" s="488">
        <v>-13.3</v>
      </c>
      <c r="T33" s="512">
        <v>39</v>
      </c>
      <c r="U33" s="488">
        <v>34.5</v>
      </c>
      <c r="V33" s="512">
        <v>16</v>
      </c>
      <c r="W33" s="488">
        <v>-15.8</v>
      </c>
      <c r="X33" s="512">
        <v>432</v>
      </c>
      <c r="Y33" s="488">
        <v>-10.9</v>
      </c>
      <c r="Z33" s="1180"/>
      <c r="AA33" s="489"/>
      <c r="AB33" s="467"/>
      <c r="AC33" s="490"/>
    </row>
    <row r="34" spans="1:29" ht="21" customHeight="1">
      <c r="A34" s="180" t="s">
        <v>114</v>
      </c>
      <c r="B34" s="511">
        <v>145</v>
      </c>
      <c r="C34" s="491">
        <v>5.8</v>
      </c>
      <c r="D34" s="426">
        <v>10</v>
      </c>
      <c r="E34" s="505">
        <v>-41.2</v>
      </c>
      <c r="F34" s="422">
        <v>34</v>
      </c>
      <c r="G34" s="491">
        <v>9.6999999999999993</v>
      </c>
      <c r="H34" s="426">
        <v>29</v>
      </c>
      <c r="I34" s="505">
        <v>20.8</v>
      </c>
      <c r="J34" s="422">
        <v>23</v>
      </c>
      <c r="K34" s="491">
        <v>64.3</v>
      </c>
      <c r="L34" s="426">
        <v>36</v>
      </c>
      <c r="M34" s="505">
        <v>-2.7</v>
      </c>
      <c r="N34" s="422">
        <v>15</v>
      </c>
      <c r="O34" s="491">
        <v>0</v>
      </c>
      <c r="P34" s="426">
        <v>30</v>
      </c>
      <c r="Q34" s="505">
        <v>7.1</v>
      </c>
      <c r="R34" s="422">
        <v>35</v>
      </c>
      <c r="S34" s="491">
        <v>16.7</v>
      </c>
      <c r="T34" s="426">
        <v>26</v>
      </c>
      <c r="U34" s="505">
        <v>-3.7</v>
      </c>
      <c r="V34" s="422">
        <v>25</v>
      </c>
      <c r="W34" s="491">
        <v>19</v>
      </c>
      <c r="X34" s="426">
        <v>408</v>
      </c>
      <c r="Y34" s="491">
        <v>7.1</v>
      </c>
      <c r="Z34" s="1181"/>
      <c r="AA34" s="489"/>
      <c r="AB34" s="467"/>
      <c r="AC34" s="490"/>
    </row>
    <row r="35" spans="1:29" ht="21" customHeight="1">
      <c r="A35" s="515" t="s">
        <v>235</v>
      </c>
      <c r="B35" s="205">
        <v>145</v>
      </c>
      <c r="C35" s="493"/>
      <c r="D35" s="205">
        <v>10</v>
      </c>
      <c r="E35" s="493"/>
      <c r="F35" s="205">
        <v>34</v>
      </c>
      <c r="G35" s="493"/>
      <c r="H35" s="205">
        <v>29</v>
      </c>
      <c r="I35" s="493"/>
      <c r="J35" s="205">
        <v>23</v>
      </c>
      <c r="K35" s="493"/>
      <c r="L35" s="205">
        <v>36</v>
      </c>
      <c r="M35" s="493"/>
      <c r="N35" s="205">
        <v>15</v>
      </c>
      <c r="O35" s="493"/>
      <c r="P35" s="205">
        <v>30</v>
      </c>
      <c r="Q35" s="493"/>
      <c r="R35" s="205">
        <v>35</v>
      </c>
      <c r="S35" s="493"/>
      <c r="T35" s="205">
        <v>26</v>
      </c>
      <c r="U35" s="493"/>
      <c r="V35" s="205">
        <v>25</v>
      </c>
      <c r="W35" s="493"/>
      <c r="X35" s="205">
        <v>408</v>
      </c>
      <c r="Y35" s="493"/>
    </row>
    <row r="36" spans="1:29" ht="21" customHeight="1">
      <c r="A36" s="502" t="s">
        <v>236</v>
      </c>
      <c r="B36" s="411">
        <v>137</v>
      </c>
      <c r="C36" s="495">
        <v>5.8</v>
      </c>
      <c r="D36" s="411">
        <v>17</v>
      </c>
      <c r="E36" s="495">
        <v>-41.2</v>
      </c>
      <c r="F36" s="411">
        <v>31</v>
      </c>
      <c r="G36" s="495">
        <v>9.6999999999999993</v>
      </c>
      <c r="H36" s="411">
        <v>24</v>
      </c>
      <c r="I36" s="495">
        <v>20.8</v>
      </c>
      <c r="J36" s="411">
        <v>14</v>
      </c>
      <c r="K36" s="495">
        <v>64.3</v>
      </c>
      <c r="L36" s="411">
        <v>37</v>
      </c>
      <c r="M36" s="495">
        <v>-2.7</v>
      </c>
      <c r="N36" s="411">
        <v>15</v>
      </c>
      <c r="O36" s="495">
        <v>0</v>
      </c>
      <c r="P36" s="411">
        <v>28</v>
      </c>
      <c r="Q36" s="495">
        <v>7.1</v>
      </c>
      <c r="R36" s="411">
        <v>30</v>
      </c>
      <c r="S36" s="495">
        <v>16.7</v>
      </c>
      <c r="T36" s="411">
        <v>27</v>
      </c>
      <c r="U36" s="495">
        <v>-3.7</v>
      </c>
      <c r="V36" s="411">
        <v>21</v>
      </c>
      <c r="W36" s="495">
        <v>19</v>
      </c>
      <c r="X36" s="411">
        <v>381</v>
      </c>
      <c r="Y36" s="495">
        <v>7.1</v>
      </c>
    </row>
    <row r="37" spans="1:29" ht="19.5" customHeight="1">
      <c r="A37" s="503"/>
      <c r="B37" s="403"/>
      <c r="C37" s="519"/>
      <c r="D37" s="403"/>
      <c r="E37" s="519"/>
      <c r="F37" s="403"/>
      <c r="G37" s="519"/>
      <c r="H37" s="403"/>
      <c r="I37" s="519"/>
      <c r="J37" s="403"/>
      <c r="K37" s="519"/>
      <c r="L37" s="403"/>
      <c r="M37" s="519"/>
      <c r="N37" s="403"/>
      <c r="O37" s="519"/>
      <c r="P37" s="403"/>
      <c r="Q37" s="519"/>
      <c r="R37" s="403"/>
      <c r="S37" s="519"/>
      <c r="T37" s="403"/>
      <c r="U37" s="519"/>
      <c r="V37" s="403"/>
      <c r="W37" s="519"/>
      <c r="X37" s="403"/>
      <c r="Y37" s="519"/>
      <c r="AB37" s="497"/>
    </row>
  </sheetData>
  <mergeCells count="14">
    <mergeCell ref="T4:U5"/>
    <mergeCell ref="V4:W5"/>
    <mergeCell ref="X4:Y5"/>
    <mergeCell ref="Z33:Z34"/>
    <mergeCell ref="A2:Y2"/>
    <mergeCell ref="B4:C5"/>
    <mergeCell ref="D4:E5"/>
    <mergeCell ref="F4:G5"/>
    <mergeCell ref="H4:I5"/>
    <mergeCell ref="J4:K5"/>
    <mergeCell ref="L4:M5"/>
    <mergeCell ref="N4:O5"/>
    <mergeCell ref="P4:Q5"/>
    <mergeCell ref="R4:S5"/>
  </mergeCells>
  <phoneticPr fontId="3"/>
  <pageMargins left="0.55118110236220474" right="0.19685039370078741" top="0.39370078740157483" bottom="0.35433070866141736" header="0.19685039370078741" footer="0.39370078740157483"/>
  <pageSetup paperSize="9" scale="80" orientation="landscape" r:id="rId1"/>
  <headerFooter alignWithMargins="0">
    <oddFooter>&amp;C&amp;12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4"/>
  <sheetViews>
    <sheetView showGridLines="0" view="pageBreakPreview" zoomScale="75" zoomScaleNormal="89" zoomScaleSheetLayoutView="75" workbookViewId="0">
      <selection activeCell="C50" sqref="C50"/>
    </sheetView>
  </sheetViews>
  <sheetFormatPr defaultColWidth="9" defaultRowHeight="13.5"/>
  <cols>
    <col min="1" max="1" width="8.875" style="16" customWidth="1"/>
    <col min="2" max="2" width="121" style="2" customWidth="1"/>
    <col min="3" max="3" width="5.5" style="2" customWidth="1"/>
    <col min="4" max="4" width="2.75" style="2" customWidth="1"/>
    <col min="5" max="16384" width="9" style="2"/>
  </cols>
  <sheetData>
    <row r="1" spans="1:4" ht="24.75" customHeight="1">
      <c r="A1" s="1117" t="s">
        <v>32</v>
      </c>
      <c r="B1" s="1118"/>
    </row>
    <row r="2" spans="1:4" ht="3.75" customHeight="1">
      <c r="B2" s="17"/>
    </row>
    <row r="3" spans="1:4" ht="15.75" customHeight="1">
      <c r="A3" s="16" t="s">
        <v>33</v>
      </c>
    </row>
    <row r="4" spans="1:4" ht="3.75" customHeight="1">
      <c r="B4" s="17"/>
    </row>
    <row r="5" spans="1:4" ht="20.25" customHeight="1">
      <c r="A5" s="18" t="s">
        <v>34</v>
      </c>
      <c r="B5" s="19" t="s">
        <v>35</v>
      </c>
      <c r="D5" s="20"/>
    </row>
    <row r="6" spans="1:4" ht="18" customHeight="1">
      <c r="A6" s="21"/>
      <c r="B6" s="22" t="s">
        <v>36</v>
      </c>
      <c r="D6" s="20"/>
    </row>
    <row r="7" spans="1:4" ht="18" customHeight="1">
      <c r="A7" s="23"/>
      <c r="B7" s="22" t="s">
        <v>37</v>
      </c>
      <c r="D7" s="20"/>
    </row>
    <row r="8" spans="1:4" ht="18" customHeight="1">
      <c r="A8" s="23"/>
      <c r="B8" s="24" t="s">
        <v>38</v>
      </c>
      <c r="D8" s="20"/>
    </row>
    <row r="9" spans="1:4" ht="18" customHeight="1">
      <c r="A9" s="23"/>
      <c r="B9" s="22" t="s">
        <v>39</v>
      </c>
      <c r="D9" s="20"/>
    </row>
    <row r="10" spans="1:4" ht="18" customHeight="1">
      <c r="A10" s="23"/>
      <c r="B10" s="22" t="s">
        <v>40</v>
      </c>
      <c r="D10" s="20"/>
    </row>
    <row r="11" spans="1:4" ht="18" customHeight="1">
      <c r="A11" s="23"/>
      <c r="B11" s="25" t="s">
        <v>41</v>
      </c>
      <c r="D11" s="20"/>
    </row>
    <row r="12" spans="1:4" ht="12.75" customHeight="1">
      <c r="A12" s="23"/>
      <c r="B12" s="26" t="s">
        <v>42</v>
      </c>
      <c r="D12" s="20"/>
    </row>
    <row r="13" spans="1:4" ht="9" customHeight="1">
      <c r="A13" s="7"/>
      <c r="B13" s="17"/>
      <c r="D13" s="20"/>
    </row>
    <row r="14" spans="1:4" ht="72.75" customHeight="1">
      <c r="A14" s="27" t="s">
        <v>43</v>
      </c>
      <c r="B14" s="28" t="s">
        <v>44</v>
      </c>
      <c r="D14" s="29"/>
    </row>
    <row r="15" spans="1:4" ht="11.25" customHeight="1">
      <c r="A15" s="30"/>
      <c r="B15" s="31"/>
      <c r="D15" s="20"/>
    </row>
    <row r="16" spans="1:4" ht="73.5" customHeight="1">
      <c r="A16" s="27" t="s">
        <v>34</v>
      </c>
      <c r="B16" s="28" t="s">
        <v>45</v>
      </c>
      <c r="D16" s="32"/>
    </row>
    <row r="17" spans="1:4" ht="2.25" customHeight="1">
      <c r="A17" s="30"/>
      <c r="B17" s="31"/>
      <c r="D17" s="20"/>
    </row>
    <row r="18" spans="1:4" ht="18" customHeight="1">
      <c r="A18" s="27" t="s">
        <v>46</v>
      </c>
      <c r="B18" s="33" t="s">
        <v>47</v>
      </c>
      <c r="D18" s="20"/>
    </row>
    <row r="19" spans="1:4" ht="2.25" customHeight="1">
      <c r="A19" s="34"/>
      <c r="B19" s="35"/>
      <c r="D19" s="20"/>
    </row>
    <row r="20" spans="1:4" ht="18" customHeight="1">
      <c r="A20" s="27" t="s">
        <v>46</v>
      </c>
      <c r="B20" s="28" t="s">
        <v>48</v>
      </c>
      <c r="D20" s="20"/>
    </row>
    <row r="21" spans="1:4" ht="2.25" customHeight="1">
      <c r="A21" s="30"/>
      <c r="B21" s="31"/>
      <c r="D21" s="20"/>
    </row>
    <row r="22" spans="1:4" ht="18" customHeight="1">
      <c r="A22" s="27" t="s">
        <v>34</v>
      </c>
      <c r="B22" s="36" t="s">
        <v>49</v>
      </c>
      <c r="D22" s="20"/>
    </row>
    <row r="23" spans="1:4" ht="2.25" customHeight="1">
      <c r="A23" s="30"/>
      <c r="B23" s="31"/>
      <c r="D23" s="20"/>
    </row>
    <row r="24" spans="1:4" ht="31.5" customHeight="1">
      <c r="A24" s="27" t="s">
        <v>50</v>
      </c>
      <c r="B24" s="36" t="s">
        <v>51</v>
      </c>
      <c r="D24" s="20"/>
    </row>
    <row r="25" spans="1:4" ht="2.25" customHeight="1">
      <c r="A25" s="34"/>
      <c r="B25" s="31"/>
      <c r="D25" s="20"/>
    </row>
    <row r="26" spans="1:4" ht="45" customHeight="1">
      <c r="A26" s="27" t="s">
        <v>52</v>
      </c>
      <c r="B26" s="36" t="s">
        <v>53</v>
      </c>
      <c r="D26" s="20"/>
    </row>
    <row r="27" spans="1:4" ht="2.25" customHeight="1">
      <c r="A27" s="34"/>
      <c r="B27" s="35"/>
      <c r="D27" s="20"/>
    </row>
    <row r="28" spans="1:4" ht="46.5" customHeight="1">
      <c r="A28" s="27" t="s">
        <v>54</v>
      </c>
      <c r="B28" s="28" t="s">
        <v>55</v>
      </c>
      <c r="D28" s="32"/>
    </row>
    <row r="29" spans="1:4">
      <c r="A29" s="7"/>
      <c r="B29" s="17" t="s">
        <v>56</v>
      </c>
      <c r="D29" s="20"/>
    </row>
    <row r="30" spans="1:4">
      <c r="A30" s="7"/>
      <c r="B30" s="17"/>
    </row>
    <row r="31" spans="1:4">
      <c r="A31" s="7"/>
      <c r="B31" s="17"/>
    </row>
    <row r="32" spans="1:4">
      <c r="A32" s="7"/>
      <c r="B32" s="17"/>
    </row>
    <row r="33" spans="1:2">
      <c r="A33" s="7"/>
      <c r="B33" s="17"/>
    </row>
    <row r="34" spans="1:2">
      <c r="A34" s="7"/>
      <c r="B34" s="17"/>
    </row>
    <row r="35" spans="1:2">
      <c r="A35" s="7"/>
      <c r="B35" s="17"/>
    </row>
    <row r="36" spans="1:2">
      <c r="A36" s="7"/>
    </row>
    <row r="37" spans="1:2">
      <c r="A37" s="7"/>
    </row>
    <row r="38" spans="1:2">
      <c r="A38" s="7"/>
    </row>
    <row r="39" spans="1:2">
      <c r="A39" s="7"/>
    </row>
    <row r="40" spans="1:2">
      <c r="A40" s="7"/>
    </row>
    <row r="41" spans="1:2">
      <c r="A41" s="7"/>
    </row>
    <row r="42" spans="1:2">
      <c r="A42" s="7"/>
    </row>
    <row r="43" spans="1:2">
      <c r="A43" s="7"/>
    </row>
    <row r="44" spans="1:2">
      <c r="A44" s="7"/>
    </row>
  </sheetData>
  <mergeCells count="1">
    <mergeCell ref="A1:B1"/>
  </mergeCells>
  <phoneticPr fontId="3"/>
  <pageMargins left="0.78740157480314965" right="0.39370078740157483" top="0.39370078740157483" bottom="0.19685039370078741" header="0.27559055118110237" footer="0.39370078740157483"/>
  <pageSetup paperSize="9" scale="98" orientation="landscape" r:id="rId1"/>
  <headerFooter alignWithMargins="0">
    <oddFooter>&amp;C&amp;12 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9"/>
  </sheetPr>
  <dimension ref="A2:AD35"/>
  <sheetViews>
    <sheetView showGridLines="0" view="pageBreakPreview" zoomScale="60" zoomScaleNormal="100" workbookViewId="0">
      <pane xSplit="1" ySplit="5" topLeftCell="B6" activePane="bottomRight" state="frozen"/>
      <selection activeCell="C50" sqref="C50"/>
      <selection pane="topRight" activeCell="C50" sqref="C50"/>
      <selection pane="bottomLeft" activeCell="C50" sqref="C50"/>
      <selection pane="bottomRight" activeCell="C50" sqref="C50"/>
    </sheetView>
  </sheetViews>
  <sheetFormatPr defaultColWidth="9" defaultRowHeight="13.5"/>
  <cols>
    <col min="1" max="1" width="8.25" style="2" customWidth="1"/>
    <col min="2" max="3" width="7.125" style="2" customWidth="1"/>
    <col min="4" max="4" width="6.375" style="2" customWidth="1"/>
    <col min="5" max="5" width="7.125" style="2" customWidth="1"/>
    <col min="6" max="6" width="6.375" style="2" customWidth="1"/>
    <col min="7" max="7" width="7.125" style="2" customWidth="1"/>
    <col min="8" max="8" width="6.375" style="2" customWidth="1"/>
    <col min="9" max="9" width="7.125" style="2" customWidth="1"/>
    <col min="10" max="10" width="6.375" style="2" customWidth="1"/>
    <col min="11" max="11" width="7.125" style="2" customWidth="1"/>
    <col min="12" max="12" width="6.375" style="2" customWidth="1"/>
    <col min="13" max="13" width="7.125" style="2" customWidth="1"/>
    <col min="14" max="14" width="6.375" style="2" customWidth="1"/>
    <col min="15" max="15" width="7.125" style="2" customWidth="1"/>
    <col min="16" max="16" width="6.375" style="2" customWidth="1"/>
    <col min="17" max="17" width="7.125" style="2" customWidth="1"/>
    <col min="18" max="18" width="6.375" style="2" customWidth="1"/>
    <col min="19" max="19" width="7.125" style="2" customWidth="1"/>
    <col min="20" max="20" width="6.375" style="2" customWidth="1"/>
    <col min="21" max="21" width="7.125" style="2" customWidth="1"/>
    <col min="22" max="22" width="6.375" style="2" customWidth="1"/>
    <col min="23" max="23" width="8.125" style="2" customWidth="1"/>
    <col min="24" max="25" width="7.125" style="2" customWidth="1"/>
    <col min="26" max="26" width="9" style="2"/>
    <col min="27" max="27" width="10.25" style="2" bestFit="1" customWidth="1"/>
    <col min="28" max="16384" width="9" style="2"/>
  </cols>
  <sheetData>
    <row r="2" spans="1:28" ht="21">
      <c r="A2" s="1119" t="s">
        <v>245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row>
    <row r="3" spans="1:28" ht="21" customHeight="1">
      <c r="A3" s="429" t="s">
        <v>95</v>
      </c>
      <c r="B3" s="37"/>
      <c r="C3" s="37"/>
      <c r="D3" s="37"/>
      <c r="E3" s="37"/>
      <c r="F3" s="37"/>
      <c r="G3" s="37"/>
      <c r="H3" s="37"/>
      <c r="I3" s="37"/>
      <c r="J3" s="37"/>
      <c r="K3" s="37"/>
      <c r="L3" s="37"/>
      <c r="M3" s="37"/>
      <c r="N3" s="37"/>
      <c r="O3" s="37"/>
      <c r="P3" s="37"/>
      <c r="Q3" s="37"/>
      <c r="R3" s="37"/>
      <c r="S3" s="37"/>
      <c r="T3" s="37"/>
      <c r="U3" s="37"/>
      <c r="V3" s="37"/>
      <c r="W3" s="37"/>
      <c r="X3" s="37"/>
      <c r="Y3" s="37"/>
    </row>
    <row r="4" spans="1:28" ht="14.25" customHeight="1">
      <c r="A4" s="38" t="s">
        <v>222</v>
      </c>
      <c r="B4" s="1121" t="s">
        <v>223</v>
      </c>
      <c r="C4" s="1183"/>
      <c r="D4" s="1121" t="s">
        <v>224</v>
      </c>
      <c r="E4" s="1183"/>
      <c r="F4" s="1121" t="s">
        <v>225</v>
      </c>
      <c r="G4" s="1183"/>
      <c r="H4" s="1121" t="s">
        <v>226</v>
      </c>
      <c r="I4" s="1183"/>
      <c r="J4" s="1121" t="s">
        <v>227</v>
      </c>
      <c r="K4" s="1183"/>
      <c r="L4" s="1121" t="s">
        <v>228</v>
      </c>
      <c r="M4" s="1183"/>
      <c r="N4" s="1121" t="s">
        <v>229</v>
      </c>
      <c r="O4" s="1183"/>
      <c r="P4" s="1121" t="s">
        <v>230</v>
      </c>
      <c r="Q4" s="1183"/>
      <c r="R4" s="1121" t="s">
        <v>231</v>
      </c>
      <c r="S4" s="1183"/>
      <c r="T4" s="1121" t="s">
        <v>232</v>
      </c>
      <c r="U4" s="1183"/>
      <c r="V4" s="1121" t="s">
        <v>238</v>
      </c>
      <c r="W4" s="1183"/>
      <c r="X4" s="1121" t="s">
        <v>234</v>
      </c>
      <c r="Y4" s="1183"/>
    </row>
    <row r="5" spans="1:28" ht="21" customHeight="1">
      <c r="A5" s="308"/>
      <c r="B5" s="1172"/>
      <c r="C5" s="1173"/>
      <c r="D5" s="1172"/>
      <c r="E5" s="1173"/>
      <c r="F5" s="1172"/>
      <c r="G5" s="1173"/>
      <c r="H5" s="1172"/>
      <c r="I5" s="1173"/>
      <c r="J5" s="1172"/>
      <c r="K5" s="1173"/>
      <c r="L5" s="1172"/>
      <c r="M5" s="1173"/>
      <c r="N5" s="1172"/>
      <c r="O5" s="1173"/>
      <c r="P5" s="1172"/>
      <c r="Q5" s="1173"/>
      <c r="R5" s="1172"/>
      <c r="S5" s="1173"/>
      <c r="T5" s="1172"/>
      <c r="U5" s="1173"/>
      <c r="V5" s="1172"/>
      <c r="W5" s="1173"/>
      <c r="X5" s="1172"/>
      <c r="Y5" s="1173"/>
    </row>
    <row r="6" spans="1:28" ht="21" customHeight="1">
      <c r="A6" s="39" t="s">
        <v>69</v>
      </c>
      <c r="B6" s="40"/>
      <c r="C6" s="41" t="s">
        <v>71</v>
      </c>
      <c r="D6" s="40"/>
      <c r="E6" s="41" t="s">
        <v>71</v>
      </c>
      <c r="F6" s="40"/>
      <c r="G6" s="41" t="s">
        <v>71</v>
      </c>
      <c r="H6" s="40"/>
      <c r="I6" s="41" t="s">
        <v>71</v>
      </c>
      <c r="J6" s="40"/>
      <c r="K6" s="41" t="s">
        <v>71</v>
      </c>
      <c r="L6" s="40"/>
      <c r="M6" s="41" t="s">
        <v>71</v>
      </c>
      <c r="N6" s="40"/>
      <c r="O6" s="41" t="s">
        <v>71</v>
      </c>
      <c r="P6" s="40"/>
      <c r="Q6" s="41" t="s">
        <v>71</v>
      </c>
      <c r="R6" s="40"/>
      <c r="S6" s="41" t="s">
        <v>71</v>
      </c>
      <c r="T6" s="40"/>
      <c r="U6" s="41" t="s">
        <v>71</v>
      </c>
      <c r="V6" s="40"/>
      <c r="W6" s="41" t="s">
        <v>71</v>
      </c>
      <c r="X6" s="40"/>
      <c r="Y6" s="41" t="s">
        <v>71</v>
      </c>
      <c r="AA6" s="458"/>
    </row>
    <row r="7" spans="1:28" ht="21" customHeight="1">
      <c r="A7" s="218" t="s">
        <v>72</v>
      </c>
      <c r="B7" s="520">
        <v>36.4</v>
      </c>
      <c r="C7" s="521">
        <v>-0.70000000000000284</v>
      </c>
      <c r="D7" s="520">
        <v>42</v>
      </c>
      <c r="E7" s="521">
        <v>1.5</v>
      </c>
      <c r="F7" s="520">
        <v>45.6</v>
      </c>
      <c r="G7" s="521">
        <v>2</v>
      </c>
      <c r="H7" s="520">
        <v>48.4</v>
      </c>
      <c r="I7" s="521">
        <v>0.29999999999999716</v>
      </c>
      <c r="J7" s="520">
        <v>46.8</v>
      </c>
      <c r="K7" s="521">
        <v>-1.2000000000000028</v>
      </c>
      <c r="L7" s="520">
        <v>46.6</v>
      </c>
      <c r="M7" s="521">
        <v>1.5</v>
      </c>
      <c r="N7" s="520">
        <v>48.7</v>
      </c>
      <c r="O7" s="521">
        <v>5.9000000000000057</v>
      </c>
      <c r="P7" s="520">
        <v>43.9</v>
      </c>
      <c r="Q7" s="521">
        <v>0.69999999999999574</v>
      </c>
      <c r="R7" s="520">
        <v>43.4</v>
      </c>
      <c r="S7" s="521">
        <v>0.39999999999999858</v>
      </c>
      <c r="T7" s="520">
        <v>44.2</v>
      </c>
      <c r="U7" s="521">
        <v>-1.2999999999999972</v>
      </c>
      <c r="V7" s="522">
        <v>47.4</v>
      </c>
      <c r="W7" s="521">
        <v>-0.70000000000000284</v>
      </c>
      <c r="X7" s="520">
        <v>42</v>
      </c>
      <c r="Y7" s="521">
        <v>0.20000000000000284</v>
      </c>
      <c r="AA7" s="458"/>
    </row>
    <row r="8" spans="1:28" ht="21" customHeight="1">
      <c r="A8" s="218" t="s">
        <v>73</v>
      </c>
      <c r="B8" s="523">
        <v>37</v>
      </c>
      <c r="C8" s="524">
        <v>0.60000000000000142</v>
      </c>
      <c r="D8" s="523">
        <v>39.4</v>
      </c>
      <c r="E8" s="524">
        <v>-2.6000000000000014</v>
      </c>
      <c r="F8" s="523">
        <v>45.2</v>
      </c>
      <c r="G8" s="524">
        <v>-0.39999999999999858</v>
      </c>
      <c r="H8" s="523">
        <v>48.2</v>
      </c>
      <c r="I8" s="524">
        <v>-0.19999999999999574</v>
      </c>
      <c r="J8" s="523">
        <v>48.2</v>
      </c>
      <c r="K8" s="524">
        <v>1.4000000000000057</v>
      </c>
      <c r="L8" s="523">
        <v>46.4</v>
      </c>
      <c r="M8" s="524">
        <v>-0.20000000000000284</v>
      </c>
      <c r="N8" s="523">
        <v>47.6</v>
      </c>
      <c r="O8" s="524">
        <v>-1.1000000000000014</v>
      </c>
      <c r="P8" s="523">
        <v>41.8</v>
      </c>
      <c r="Q8" s="524">
        <v>-2.1000000000000014</v>
      </c>
      <c r="R8" s="523">
        <v>45.6</v>
      </c>
      <c r="S8" s="524">
        <v>2.2000000000000028</v>
      </c>
      <c r="T8" s="523">
        <v>47.4</v>
      </c>
      <c r="U8" s="524">
        <v>3.1999999999999957</v>
      </c>
      <c r="V8" s="525">
        <v>49.5</v>
      </c>
      <c r="W8" s="524">
        <v>2.1000000000000014</v>
      </c>
      <c r="X8" s="523">
        <v>42.3</v>
      </c>
      <c r="Y8" s="524">
        <v>0.29999999999999716</v>
      </c>
      <c r="AA8" s="458"/>
    </row>
    <row r="9" spans="1:28" ht="21" customHeight="1">
      <c r="A9" s="58" t="s">
        <v>74</v>
      </c>
      <c r="B9" s="526">
        <v>36.5</v>
      </c>
      <c r="C9" s="527">
        <v>-0.5</v>
      </c>
      <c r="D9" s="526">
        <v>41.9</v>
      </c>
      <c r="E9" s="527">
        <v>2.5</v>
      </c>
      <c r="F9" s="526">
        <v>42.6</v>
      </c>
      <c r="G9" s="527">
        <v>-2.6000000000000014</v>
      </c>
      <c r="H9" s="526">
        <v>47.4</v>
      </c>
      <c r="I9" s="527">
        <v>-0.80000000000000426</v>
      </c>
      <c r="J9" s="526">
        <v>43.7</v>
      </c>
      <c r="K9" s="527">
        <v>-4.5</v>
      </c>
      <c r="L9" s="526">
        <v>47.4</v>
      </c>
      <c r="M9" s="527">
        <v>1</v>
      </c>
      <c r="N9" s="526">
        <v>38.299999999999997</v>
      </c>
      <c r="O9" s="527">
        <v>-9.3000000000000043</v>
      </c>
      <c r="P9" s="526">
        <v>41.5</v>
      </c>
      <c r="Q9" s="527">
        <v>-0.29999999999999716</v>
      </c>
      <c r="R9" s="526">
        <v>43</v>
      </c>
      <c r="S9" s="527">
        <v>-2.6000000000000014</v>
      </c>
      <c r="T9" s="526">
        <v>47.1</v>
      </c>
      <c r="U9" s="527">
        <v>-0.29999999999999716</v>
      </c>
      <c r="V9" s="528">
        <v>49.8</v>
      </c>
      <c r="W9" s="527">
        <v>0.29999999999999716</v>
      </c>
      <c r="X9" s="526">
        <v>41.4</v>
      </c>
      <c r="Y9" s="527">
        <v>-0.89999999999999858</v>
      </c>
      <c r="AA9" s="57"/>
      <c r="AB9" s="225"/>
    </row>
    <row r="10" spans="1:28" ht="21" customHeight="1">
      <c r="A10" s="517" t="s">
        <v>102</v>
      </c>
      <c r="B10" s="529">
        <v>32.9</v>
      </c>
      <c r="C10" s="530">
        <v>2.3999999999999986</v>
      </c>
      <c r="D10" s="529">
        <v>31.7</v>
      </c>
      <c r="E10" s="530">
        <v>-1.3000000000000007</v>
      </c>
      <c r="F10" s="529">
        <v>34.299999999999997</v>
      </c>
      <c r="G10" s="530">
        <v>-7.4000000000000057</v>
      </c>
      <c r="H10" s="529">
        <v>39.299999999999997</v>
      </c>
      <c r="I10" s="530">
        <v>-6.2000000000000028</v>
      </c>
      <c r="J10" s="529">
        <v>32.9</v>
      </c>
      <c r="K10" s="530">
        <v>-6.3999999999999986</v>
      </c>
      <c r="L10" s="529">
        <v>38.5</v>
      </c>
      <c r="M10" s="530">
        <v>1.5</v>
      </c>
      <c r="N10" s="529">
        <v>58.5</v>
      </c>
      <c r="O10" s="530">
        <v>1.6000000000000014</v>
      </c>
      <c r="P10" s="529">
        <v>37.200000000000003</v>
      </c>
      <c r="Q10" s="530">
        <v>-5.6999999999999957</v>
      </c>
      <c r="R10" s="529">
        <v>45.2</v>
      </c>
      <c r="S10" s="530">
        <v>5.2000000000000028</v>
      </c>
      <c r="T10" s="529">
        <v>37.200000000000003</v>
      </c>
      <c r="U10" s="530">
        <v>-1.3999999999999986</v>
      </c>
      <c r="V10" s="529">
        <v>56.4</v>
      </c>
      <c r="W10" s="530">
        <v>2.6000000000000014</v>
      </c>
      <c r="X10" s="529">
        <v>37.200000000000003</v>
      </c>
      <c r="Y10" s="530">
        <v>-0.19999999999999574</v>
      </c>
    </row>
    <row r="11" spans="1:28" ht="21" customHeight="1">
      <c r="A11" s="210" t="s">
        <v>103</v>
      </c>
      <c r="B11" s="531">
        <v>36.9</v>
      </c>
      <c r="C11" s="532">
        <v>1.1000000000000014</v>
      </c>
      <c r="D11" s="531">
        <v>51.4</v>
      </c>
      <c r="E11" s="532">
        <v>12.5</v>
      </c>
      <c r="F11" s="531">
        <v>54.1</v>
      </c>
      <c r="G11" s="532">
        <v>-6.5</v>
      </c>
      <c r="H11" s="531">
        <v>65.400000000000006</v>
      </c>
      <c r="I11" s="532">
        <v>12.100000000000009</v>
      </c>
      <c r="J11" s="531">
        <v>53.9</v>
      </c>
      <c r="K11" s="532">
        <v>2.1999999999999957</v>
      </c>
      <c r="L11" s="531">
        <v>48.8</v>
      </c>
      <c r="M11" s="532">
        <v>7.1999999999999957</v>
      </c>
      <c r="N11" s="531">
        <v>52.1</v>
      </c>
      <c r="O11" s="532">
        <v>10.800000000000004</v>
      </c>
      <c r="P11" s="531">
        <v>36.5</v>
      </c>
      <c r="Q11" s="532">
        <v>-1.7000000000000028</v>
      </c>
      <c r="R11" s="531">
        <v>60.6</v>
      </c>
      <c r="S11" s="532">
        <v>15.899999999999999</v>
      </c>
      <c r="T11" s="531">
        <v>50</v>
      </c>
      <c r="U11" s="532">
        <v>3.2000000000000028</v>
      </c>
      <c r="V11" s="531">
        <v>54.5</v>
      </c>
      <c r="W11" s="532">
        <v>-2.8999999999999986</v>
      </c>
      <c r="X11" s="531">
        <v>46.3</v>
      </c>
      <c r="Y11" s="532">
        <v>3.6999999999999957</v>
      </c>
    </row>
    <row r="12" spans="1:28" ht="21" customHeight="1">
      <c r="A12" s="74" t="s">
        <v>104</v>
      </c>
      <c r="B12" s="533">
        <v>41.1</v>
      </c>
      <c r="C12" s="534">
        <v>-0.79999999999999716</v>
      </c>
      <c r="D12" s="533">
        <v>37.700000000000003</v>
      </c>
      <c r="E12" s="534">
        <v>-11.199999999999996</v>
      </c>
      <c r="F12" s="533">
        <v>49.4</v>
      </c>
      <c r="G12" s="534">
        <v>5.1999999999999957</v>
      </c>
      <c r="H12" s="533">
        <v>55.1</v>
      </c>
      <c r="I12" s="534">
        <v>1.7000000000000028</v>
      </c>
      <c r="J12" s="533">
        <v>79.599999999999994</v>
      </c>
      <c r="K12" s="534">
        <v>18.899999999999991</v>
      </c>
      <c r="L12" s="533">
        <v>42.5</v>
      </c>
      <c r="M12" s="534">
        <v>-2.2000000000000028</v>
      </c>
      <c r="N12" s="533">
        <v>57.3</v>
      </c>
      <c r="O12" s="534">
        <v>-6.5</v>
      </c>
      <c r="P12" s="533">
        <v>43.2</v>
      </c>
      <c r="Q12" s="534">
        <v>-4.8999999999999986</v>
      </c>
      <c r="R12" s="533">
        <v>44.5</v>
      </c>
      <c r="S12" s="534">
        <v>-5</v>
      </c>
      <c r="T12" s="533">
        <v>60.7</v>
      </c>
      <c r="U12" s="534">
        <v>18.700000000000003</v>
      </c>
      <c r="V12" s="533">
        <v>47.9</v>
      </c>
      <c r="W12" s="534">
        <v>0.89999999999999858</v>
      </c>
      <c r="X12" s="533">
        <v>45.8</v>
      </c>
      <c r="Y12" s="534">
        <v>-0.10000000000000142</v>
      </c>
    </row>
    <row r="13" spans="1:28" ht="21" customHeight="1">
      <c r="A13" s="80" t="s">
        <v>105</v>
      </c>
      <c r="B13" s="531">
        <v>38.4</v>
      </c>
      <c r="C13" s="532">
        <v>-0.60000000000000142</v>
      </c>
      <c r="D13" s="531">
        <v>48.6</v>
      </c>
      <c r="E13" s="532">
        <v>0.30000000000000426</v>
      </c>
      <c r="F13" s="531">
        <v>50.9</v>
      </c>
      <c r="G13" s="532">
        <v>13.5</v>
      </c>
      <c r="H13" s="531">
        <v>54.1</v>
      </c>
      <c r="I13" s="532">
        <v>1.1000000000000014</v>
      </c>
      <c r="J13" s="531">
        <v>49.1</v>
      </c>
      <c r="K13" s="532">
        <v>-1.2999999999999972</v>
      </c>
      <c r="L13" s="531">
        <v>38.299999999999997</v>
      </c>
      <c r="M13" s="532">
        <v>-11.700000000000003</v>
      </c>
      <c r="N13" s="531">
        <v>48.5</v>
      </c>
      <c r="O13" s="532">
        <v>-8.8999999999999986</v>
      </c>
      <c r="P13" s="531">
        <v>39.700000000000003</v>
      </c>
      <c r="Q13" s="532">
        <v>-11.599999999999994</v>
      </c>
      <c r="R13" s="531">
        <v>44.4</v>
      </c>
      <c r="S13" s="532">
        <v>-6.7000000000000028</v>
      </c>
      <c r="T13" s="531">
        <v>51.9</v>
      </c>
      <c r="U13" s="532">
        <v>3</v>
      </c>
      <c r="V13" s="531">
        <v>36.700000000000003</v>
      </c>
      <c r="W13" s="532">
        <v>-9.1999999999999957</v>
      </c>
      <c r="X13" s="531">
        <v>42.7</v>
      </c>
      <c r="Y13" s="532">
        <v>-2.2999999999999972</v>
      </c>
    </row>
    <row r="14" spans="1:28" ht="21" customHeight="1">
      <c r="A14" s="80" t="s">
        <v>106</v>
      </c>
      <c r="B14" s="531">
        <v>34.9</v>
      </c>
      <c r="C14" s="532">
        <v>0.79999999999999716</v>
      </c>
      <c r="D14" s="531">
        <v>37.9</v>
      </c>
      <c r="E14" s="532">
        <v>10.199999999999999</v>
      </c>
      <c r="F14" s="531">
        <v>45.6</v>
      </c>
      <c r="G14" s="532">
        <v>-6.3999999999999986</v>
      </c>
      <c r="H14" s="531">
        <v>37.799999999999997</v>
      </c>
      <c r="I14" s="532">
        <v>-13</v>
      </c>
      <c r="J14" s="531">
        <v>38.4</v>
      </c>
      <c r="K14" s="532">
        <v>-2.2000000000000028</v>
      </c>
      <c r="L14" s="531">
        <v>40.9</v>
      </c>
      <c r="M14" s="532">
        <v>2.1999999999999957</v>
      </c>
      <c r="N14" s="531">
        <v>38.9</v>
      </c>
      <c r="O14" s="532">
        <v>-4.1000000000000014</v>
      </c>
      <c r="P14" s="531">
        <v>38.299999999999997</v>
      </c>
      <c r="Q14" s="532">
        <v>-4.1000000000000014</v>
      </c>
      <c r="R14" s="531">
        <v>51.2</v>
      </c>
      <c r="S14" s="532">
        <v>10.900000000000006</v>
      </c>
      <c r="T14" s="531">
        <v>56.9</v>
      </c>
      <c r="U14" s="532">
        <v>17.600000000000001</v>
      </c>
      <c r="V14" s="531">
        <v>43.3</v>
      </c>
      <c r="W14" s="532">
        <v>6.5</v>
      </c>
      <c r="X14" s="531">
        <v>39.799999999999997</v>
      </c>
      <c r="Y14" s="532">
        <v>0.79999999999999716</v>
      </c>
    </row>
    <row r="15" spans="1:28" ht="21" customHeight="1">
      <c r="A15" s="80" t="s">
        <v>107</v>
      </c>
      <c r="B15" s="531">
        <v>38.700000000000003</v>
      </c>
      <c r="C15" s="532">
        <v>0.5</v>
      </c>
      <c r="D15" s="531">
        <v>39.299999999999997</v>
      </c>
      <c r="E15" s="532">
        <v>-20.700000000000003</v>
      </c>
      <c r="F15" s="531">
        <v>51.1</v>
      </c>
      <c r="G15" s="532">
        <v>3.8999999999999986</v>
      </c>
      <c r="H15" s="531">
        <v>51.5</v>
      </c>
      <c r="I15" s="532">
        <v>3.7000000000000028</v>
      </c>
      <c r="J15" s="531">
        <v>60.2</v>
      </c>
      <c r="K15" s="532">
        <v>21.6</v>
      </c>
      <c r="L15" s="531">
        <v>39.9</v>
      </c>
      <c r="M15" s="532">
        <v>-0.89999999999999858</v>
      </c>
      <c r="N15" s="531">
        <v>40.799999999999997</v>
      </c>
      <c r="O15" s="532">
        <v>-2.2000000000000028</v>
      </c>
      <c r="P15" s="531">
        <v>50.3</v>
      </c>
      <c r="Q15" s="532">
        <v>6.7999999999999972</v>
      </c>
      <c r="R15" s="531">
        <v>47.3</v>
      </c>
      <c r="S15" s="532">
        <v>10.399999999999999</v>
      </c>
      <c r="T15" s="531">
        <v>44.7</v>
      </c>
      <c r="U15" s="532">
        <v>-4.5999999999999943</v>
      </c>
      <c r="V15" s="531">
        <v>47.8</v>
      </c>
      <c r="W15" s="532">
        <v>8.3999999999999986</v>
      </c>
      <c r="X15" s="531">
        <v>43.8</v>
      </c>
      <c r="Y15" s="532">
        <v>2.1999999999999957</v>
      </c>
    </row>
    <row r="16" spans="1:28" ht="21" customHeight="1">
      <c r="A16" s="80" t="s">
        <v>108</v>
      </c>
      <c r="B16" s="531">
        <v>36</v>
      </c>
      <c r="C16" s="532">
        <v>-1.5</v>
      </c>
      <c r="D16" s="531">
        <v>39.799999999999997</v>
      </c>
      <c r="E16" s="532">
        <v>-4.5</v>
      </c>
      <c r="F16" s="531">
        <v>44.4</v>
      </c>
      <c r="G16" s="532">
        <v>6.2999999999999972</v>
      </c>
      <c r="H16" s="531">
        <v>46.4</v>
      </c>
      <c r="I16" s="532">
        <v>0.79999999999999716</v>
      </c>
      <c r="J16" s="531">
        <v>61</v>
      </c>
      <c r="K16" s="532">
        <v>7</v>
      </c>
      <c r="L16" s="531">
        <v>42.2</v>
      </c>
      <c r="M16" s="532">
        <v>1</v>
      </c>
      <c r="N16" s="531">
        <v>35.4</v>
      </c>
      <c r="O16" s="532">
        <v>-5.8999999999999986</v>
      </c>
      <c r="P16" s="531">
        <v>41.8</v>
      </c>
      <c r="Q16" s="532">
        <v>-3.8000000000000043</v>
      </c>
      <c r="R16" s="531">
        <v>45.7</v>
      </c>
      <c r="S16" s="532">
        <v>-2.7999999999999972</v>
      </c>
      <c r="T16" s="531">
        <v>46.4</v>
      </c>
      <c r="U16" s="532">
        <v>-4.6000000000000014</v>
      </c>
      <c r="V16" s="531">
        <v>73.8</v>
      </c>
      <c r="W16" s="532">
        <v>2.0999999999999943</v>
      </c>
      <c r="X16" s="531">
        <v>42</v>
      </c>
      <c r="Y16" s="532">
        <v>-0.89999999999999858</v>
      </c>
    </row>
    <row r="17" spans="1:30" ht="21" customHeight="1">
      <c r="A17" s="74" t="s">
        <v>109</v>
      </c>
      <c r="B17" s="531">
        <v>43.7</v>
      </c>
      <c r="C17" s="532">
        <v>3.2000000000000028</v>
      </c>
      <c r="D17" s="531">
        <v>26.7</v>
      </c>
      <c r="E17" s="532">
        <v>-5.5000000000000036</v>
      </c>
      <c r="F17" s="531">
        <v>41.6</v>
      </c>
      <c r="G17" s="532">
        <v>-13.199999999999996</v>
      </c>
      <c r="H17" s="531">
        <v>55.1</v>
      </c>
      <c r="I17" s="532">
        <v>7.2000000000000028</v>
      </c>
      <c r="J17" s="531">
        <v>40.799999999999997</v>
      </c>
      <c r="K17" s="532">
        <v>-0.90000000000000568</v>
      </c>
      <c r="L17" s="531">
        <v>41.9</v>
      </c>
      <c r="M17" s="532">
        <v>-10.700000000000003</v>
      </c>
      <c r="N17" s="531">
        <v>58.4</v>
      </c>
      <c r="O17" s="532">
        <v>0.69999999999999574</v>
      </c>
      <c r="P17" s="531">
        <v>45.1</v>
      </c>
      <c r="Q17" s="532">
        <v>-4.1999999999999957</v>
      </c>
      <c r="R17" s="531">
        <v>41.7</v>
      </c>
      <c r="S17" s="532">
        <v>0</v>
      </c>
      <c r="T17" s="531">
        <v>44.6</v>
      </c>
      <c r="U17" s="532">
        <v>-6.6999999999999957</v>
      </c>
      <c r="V17" s="531">
        <v>58</v>
      </c>
      <c r="W17" s="532">
        <v>11.5</v>
      </c>
      <c r="X17" s="531">
        <v>44.4</v>
      </c>
      <c r="Y17" s="532">
        <v>-0.70000000000000284</v>
      </c>
    </row>
    <row r="18" spans="1:30" ht="21" customHeight="1">
      <c r="A18" s="80" t="s">
        <v>110</v>
      </c>
      <c r="B18" s="531">
        <v>44.4</v>
      </c>
      <c r="C18" s="532">
        <v>7.2999999999999972</v>
      </c>
      <c r="D18" s="531">
        <v>47.2</v>
      </c>
      <c r="E18" s="532">
        <v>-1.1999999999999957</v>
      </c>
      <c r="F18" s="531">
        <v>39.799999999999997</v>
      </c>
      <c r="G18" s="532">
        <v>-3.2000000000000028</v>
      </c>
      <c r="H18" s="531">
        <v>49.6</v>
      </c>
      <c r="I18" s="532">
        <v>-3.2999999999999972</v>
      </c>
      <c r="J18" s="531">
        <v>52.6</v>
      </c>
      <c r="K18" s="532">
        <v>-10</v>
      </c>
      <c r="L18" s="531">
        <v>42.4</v>
      </c>
      <c r="M18" s="532">
        <v>1.1999999999999957</v>
      </c>
      <c r="N18" s="531">
        <v>46.5</v>
      </c>
      <c r="O18" s="532">
        <v>10.399999999999999</v>
      </c>
      <c r="P18" s="531">
        <v>53.8</v>
      </c>
      <c r="Q18" s="532">
        <v>-3.7000000000000028</v>
      </c>
      <c r="R18" s="531">
        <v>46.4</v>
      </c>
      <c r="S18" s="532">
        <v>-5.1000000000000014</v>
      </c>
      <c r="T18" s="531">
        <v>52.2</v>
      </c>
      <c r="U18" s="532">
        <v>13.100000000000001</v>
      </c>
      <c r="V18" s="531">
        <v>70.099999999999994</v>
      </c>
      <c r="W18" s="532">
        <v>23.599999999999994</v>
      </c>
      <c r="X18" s="531">
        <v>46.8</v>
      </c>
      <c r="Y18" s="532">
        <v>3.1999999999999957</v>
      </c>
    </row>
    <row r="19" spans="1:30" ht="21" customHeight="1">
      <c r="A19" s="80" t="s">
        <v>242</v>
      </c>
      <c r="B19" s="531">
        <v>25.1</v>
      </c>
      <c r="C19" s="532">
        <v>-2.2999999999999972</v>
      </c>
      <c r="D19" s="531">
        <v>28.8</v>
      </c>
      <c r="E19" s="532">
        <v>5.6000000000000014</v>
      </c>
      <c r="F19" s="531">
        <v>27.4</v>
      </c>
      <c r="G19" s="532">
        <v>-4.2000000000000028</v>
      </c>
      <c r="H19" s="531">
        <v>36.6</v>
      </c>
      <c r="I19" s="532">
        <v>-5.2999999999999972</v>
      </c>
      <c r="J19" s="531">
        <v>31.7</v>
      </c>
      <c r="K19" s="532">
        <v>-1.5999999999999979</v>
      </c>
      <c r="L19" s="531">
        <v>33.299999999999997</v>
      </c>
      <c r="M19" s="532">
        <v>4.7999999999999972</v>
      </c>
      <c r="N19" s="531">
        <v>28.5</v>
      </c>
      <c r="O19" s="532">
        <v>-20.5</v>
      </c>
      <c r="P19" s="531">
        <v>28.4</v>
      </c>
      <c r="Q19" s="532">
        <v>3.0999999999999979</v>
      </c>
      <c r="R19" s="531">
        <v>32.6</v>
      </c>
      <c r="S19" s="532">
        <v>1.6000000000000014</v>
      </c>
      <c r="T19" s="531">
        <v>32.6</v>
      </c>
      <c r="U19" s="532">
        <v>4.6000000000000014</v>
      </c>
      <c r="V19" s="531">
        <v>29.9</v>
      </c>
      <c r="W19" s="532">
        <v>-6.3000000000000043</v>
      </c>
      <c r="X19" s="531">
        <v>29</v>
      </c>
      <c r="Y19" s="532">
        <v>-0.89999999999999858</v>
      </c>
    </row>
    <row r="20" spans="1:30" ht="21" customHeight="1">
      <c r="A20" s="80" t="s">
        <v>112</v>
      </c>
      <c r="B20" s="531">
        <v>27.1</v>
      </c>
      <c r="C20" s="532">
        <v>0.40000000000000213</v>
      </c>
      <c r="D20" s="531">
        <v>24.2</v>
      </c>
      <c r="E20" s="532">
        <v>-32.700000000000003</v>
      </c>
      <c r="F20" s="531">
        <v>29.6</v>
      </c>
      <c r="G20" s="532">
        <v>-1.8999999999999986</v>
      </c>
      <c r="H20" s="531">
        <v>40.9</v>
      </c>
      <c r="I20" s="532">
        <v>0.89999999999999858</v>
      </c>
      <c r="J20" s="531">
        <v>35.299999999999997</v>
      </c>
      <c r="K20" s="532">
        <v>-3</v>
      </c>
      <c r="L20" s="531">
        <v>40.4</v>
      </c>
      <c r="M20" s="532">
        <v>-5.8999999999999986</v>
      </c>
      <c r="N20" s="531">
        <v>40.799999999999997</v>
      </c>
      <c r="O20" s="532">
        <v>9.4999999999999964</v>
      </c>
      <c r="P20" s="531">
        <v>29</v>
      </c>
      <c r="Q20" s="532">
        <v>-3.3999999999999986</v>
      </c>
      <c r="R20" s="531">
        <v>35.799999999999997</v>
      </c>
      <c r="S20" s="532">
        <v>-0.10000000000000142</v>
      </c>
      <c r="T20" s="531">
        <v>42.5</v>
      </c>
      <c r="U20" s="532">
        <v>10.5</v>
      </c>
      <c r="V20" s="531">
        <v>39.6</v>
      </c>
      <c r="W20" s="532">
        <v>-7.3999999999999986</v>
      </c>
      <c r="X20" s="531">
        <v>32.4</v>
      </c>
      <c r="Y20" s="532">
        <v>-1.3999999999999986</v>
      </c>
    </row>
    <row r="21" spans="1:30" ht="21" customHeight="1">
      <c r="A21" s="103" t="s">
        <v>113</v>
      </c>
      <c r="B21" s="531">
        <v>50.3</v>
      </c>
      <c r="C21" s="532">
        <v>1.3999999999999986</v>
      </c>
      <c r="D21" s="531">
        <v>65.8</v>
      </c>
      <c r="E21" s="532">
        <v>18.599999999999994</v>
      </c>
      <c r="F21" s="531">
        <v>76.8</v>
      </c>
      <c r="G21" s="532">
        <v>11.200000000000003</v>
      </c>
      <c r="H21" s="531">
        <v>50.8</v>
      </c>
      <c r="I21" s="532">
        <v>-0.70000000000000284</v>
      </c>
      <c r="J21" s="531">
        <v>66</v>
      </c>
      <c r="K21" s="532">
        <v>8.6000000000000014</v>
      </c>
      <c r="L21" s="531">
        <v>103.4</v>
      </c>
      <c r="M21" s="532">
        <v>-2.5999999999999943</v>
      </c>
      <c r="N21" s="531">
        <v>60.9</v>
      </c>
      <c r="O21" s="532">
        <v>-0.70000000000000284</v>
      </c>
      <c r="P21" s="531">
        <v>69.599999999999994</v>
      </c>
      <c r="Q21" s="532">
        <v>10.699999999999996</v>
      </c>
      <c r="R21" s="531">
        <v>52.1</v>
      </c>
      <c r="S21" s="532">
        <v>-1</v>
      </c>
      <c r="T21" s="531">
        <v>59.3</v>
      </c>
      <c r="U21" s="532">
        <v>-4.1000000000000014</v>
      </c>
      <c r="V21" s="531">
        <v>44.9</v>
      </c>
      <c r="W21" s="532">
        <v>0.5</v>
      </c>
      <c r="X21" s="531">
        <v>60.9</v>
      </c>
      <c r="Y21" s="532">
        <v>3.1000000000000014</v>
      </c>
    </row>
    <row r="22" spans="1:30" ht="21" customHeight="1">
      <c r="A22" s="67" t="s">
        <v>114</v>
      </c>
      <c r="B22" s="535">
        <v>34.5</v>
      </c>
      <c r="C22" s="443">
        <v>1.6000000000000014</v>
      </c>
      <c r="D22" s="535">
        <v>27.6</v>
      </c>
      <c r="E22" s="443">
        <v>-4.0999999999999979</v>
      </c>
      <c r="F22" s="535">
        <v>38.299999999999997</v>
      </c>
      <c r="G22" s="443">
        <v>4</v>
      </c>
      <c r="H22" s="535">
        <v>45</v>
      </c>
      <c r="I22" s="443">
        <v>5.7000000000000028</v>
      </c>
      <c r="J22" s="535">
        <v>36.1</v>
      </c>
      <c r="K22" s="443">
        <v>3.2000000000000028</v>
      </c>
      <c r="L22" s="535">
        <v>50.1</v>
      </c>
      <c r="M22" s="443">
        <v>11.600000000000001</v>
      </c>
      <c r="N22" s="535">
        <v>47.7</v>
      </c>
      <c r="O22" s="443">
        <v>-10.799999999999997</v>
      </c>
      <c r="P22" s="535">
        <v>31.1</v>
      </c>
      <c r="Q22" s="443">
        <v>-6.1000000000000014</v>
      </c>
      <c r="R22" s="535">
        <v>40.799999999999997</v>
      </c>
      <c r="S22" s="443">
        <v>-4.4000000000000057</v>
      </c>
      <c r="T22" s="535">
        <v>43.1</v>
      </c>
      <c r="U22" s="443">
        <v>5.8999999999999986</v>
      </c>
      <c r="V22" s="535">
        <v>44</v>
      </c>
      <c r="W22" s="443">
        <v>-12.399999999999999</v>
      </c>
      <c r="X22" s="535">
        <v>38.299999999999997</v>
      </c>
      <c r="Y22" s="443">
        <v>1.0999999999999943</v>
      </c>
    </row>
    <row r="23" spans="1:30" ht="21" customHeight="1">
      <c r="A23" s="80" t="s">
        <v>115</v>
      </c>
      <c r="B23" s="531">
        <v>39.700000000000003</v>
      </c>
      <c r="C23" s="532">
        <v>2.8000000000000043</v>
      </c>
      <c r="D23" s="531">
        <v>54.7</v>
      </c>
      <c r="E23" s="532">
        <v>3.3000000000000043</v>
      </c>
      <c r="F23" s="531">
        <v>36.799999999999997</v>
      </c>
      <c r="G23" s="532">
        <v>-17.300000000000004</v>
      </c>
      <c r="H23" s="531">
        <v>62</v>
      </c>
      <c r="I23" s="532">
        <v>-3.4000000000000057</v>
      </c>
      <c r="J23" s="531">
        <v>67.599999999999994</v>
      </c>
      <c r="K23" s="532">
        <v>13.699999999999996</v>
      </c>
      <c r="L23" s="531">
        <v>45.4</v>
      </c>
      <c r="M23" s="532">
        <v>-3.3999999999999986</v>
      </c>
      <c r="N23" s="531">
        <v>40.200000000000003</v>
      </c>
      <c r="O23" s="532">
        <v>-11.899999999999999</v>
      </c>
      <c r="P23" s="531">
        <v>42.6</v>
      </c>
      <c r="Q23" s="532">
        <v>6.1000000000000014</v>
      </c>
      <c r="R23" s="531">
        <v>42.7</v>
      </c>
      <c r="S23" s="532">
        <v>-17.899999999999999</v>
      </c>
      <c r="T23" s="531">
        <v>38.6</v>
      </c>
      <c r="U23" s="532">
        <v>-11.399999999999999</v>
      </c>
      <c r="V23" s="531">
        <v>64.599999999999994</v>
      </c>
      <c r="W23" s="532">
        <v>10.099999999999994</v>
      </c>
      <c r="X23" s="531">
        <v>43.9</v>
      </c>
      <c r="Y23" s="532">
        <v>-2.3999999999999986</v>
      </c>
    </row>
    <row r="24" spans="1:30" ht="21" customHeight="1">
      <c r="A24" s="80" t="s">
        <v>104</v>
      </c>
      <c r="B24" s="531">
        <v>40.200000000000003</v>
      </c>
      <c r="C24" s="532">
        <v>-0.89999999999999858</v>
      </c>
      <c r="D24" s="531">
        <v>48.4</v>
      </c>
      <c r="E24" s="532">
        <v>10.699999999999996</v>
      </c>
      <c r="F24" s="531">
        <v>46</v>
      </c>
      <c r="G24" s="532">
        <v>-3.3999999999999986</v>
      </c>
      <c r="H24" s="531">
        <v>42.9</v>
      </c>
      <c r="I24" s="532">
        <v>-12.200000000000003</v>
      </c>
      <c r="J24" s="531">
        <v>52.3</v>
      </c>
      <c r="K24" s="532">
        <v>-27.299999999999997</v>
      </c>
      <c r="L24" s="531">
        <v>49.2</v>
      </c>
      <c r="M24" s="532">
        <v>6.7000000000000028</v>
      </c>
      <c r="N24" s="531">
        <v>57</v>
      </c>
      <c r="O24" s="532">
        <v>-0.29999999999999716</v>
      </c>
      <c r="P24" s="531">
        <v>40.200000000000003</v>
      </c>
      <c r="Q24" s="532">
        <v>-3</v>
      </c>
      <c r="R24" s="531">
        <v>43.9</v>
      </c>
      <c r="S24" s="532">
        <v>-0.60000000000000142</v>
      </c>
      <c r="T24" s="531">
        <v>61.8</v>
      </c>
      <c r="U24" s="532">
        <v>1.0999999999999943</v>
      </c>
      <c r="V24" s="531">
        <v>46.6</v>
      </c>
      <c r="W24" s="532">
        <v>-1.2999999999999972</v>
      </c>
      <c r="X24" s="531">
        <v>44.5</v>
      </c>
      <c r="Y24" s="532">
        <v>-1.2999999999999972</v>
      </c>
    </row>
    <row r="25" spans="1:30" ht="21" customHeight="1">
      <c r="A25" s="80" t="s">
        <v>105</v>
      </c>
      <c r="B25" s="531">
        <v>32.1</v>
      </c>
      <c r="C25" s="532">
        <v>-6.2999999999999972</v>
      </c>
      <c r="D25" s="531">
        <v>43.7</v>
      </c>
      <c r="E25" s="532">
        <v>-4.8999999999999986</v>
      </c>
      <c r="F25" s="531">
        <v>56</v>
      </c>
      <c r="G25" s="532">
        <v>5.1000000000000014</v>
      </c>
      <c r="H25" s="531">
        <v>52.2</v>
      </c>
      <c r="I25" s="532">
        <v>-1.8999999999999986</v>
      </c>
      <c r="J25" s="531">
        <v>43.1</v>
      </c>
      <c r="K25" s="532">
        <v>-6</v>
      </c>
      <c r="L25" s="531">
        <v>38.9</v>
      </c>
      <c r="M25" s="532">
        <v>0.60000000000000142</v>
      </c>
      <c r="N25" s="531">
        <v>40.200000000000003</v>
      </c>
      <c r="O25" s="532">
        <v>-8.2999999999999972</v>
      </c>
      <c r="P25" s="531">
        <v>49.4</v>
      </c>
      <c r="Q25" s="532">
        <v>9.6999999999999957</v>
      </c>
      <c r="R25" s="531">
        <v>42.9</v>
      </c>
      <c r="S25" s="532">
        <v>-1.5</v>
      </c>
      <c r="T25" s="531">
        <v>39.1</v>
      </c>
      <c r="U25" s="532">
        <v>-12.799999999999997</v>
      </c>
      <c r="V25" s="531">
        <v>59.3</v>
      </c>
      <c r="W25" s="532">
        <v>22.599999999999994</v>
      </c>
      <c r="X25" s="531">
        <v>40.4</v>
      </c>
      <c r="Y25" s="532">
        <v>-2.3000000000000043</v>
      </c>
    </row>
    <row r="26" spans="1:30" ht="21" customHeight="1">
      <c r="A26" s="80" t="s">
        <v>106</v>
      </c>
      <c r="B26" s="531">
        <v>33.799999999999997</v>
      </c>
      <c r="C26" s="532">
        <v>-1.1000000000000014</v>
      </c>
      <c r="D26" s="531">
        <v>46.3</v>
      </c>
      <c r="E26" s="532">
        <v>8.3999999999999986</v>
      </c>
      <c r="F26" s="531">
        <v>39.6</v>
      </c>
      <c r="G26" s="532">
        <v>-6</v>
      </c>
      <c r="H26" s="531">
        <v>38.9</v>
      </c>
      <c r="I26" s="532">
        <v>1.1000000000000014</v>
      </c>
      <c r="J26" s="531">
        <v>46.8</v>
      </c>
      <c r="K26" s="532">
        <v>8.3999999999999986</v>
      </c>
      <c r="L26" s="531">
        <v>53.8</v>
      </c>
      <c r="M26" s="532">
        <v>12.899999999999999</v>
      </c>
      <c r="N26" s="531">
        <v>39.700000000000003</v>
      </c>
      <c r="O26" s="532">
        <v>0.80000000000000426</v>
      </c>
      <c r="P26" s="531">
        <v>41.8</v>
      </c>
      <c r="Q26" s="532">
        <v>3.5</v>
      </c>
      <c r="R26" s="531">
        <v>44.4</v>
      </c>
      <c r="S26" s="532">
        <v>-6.8000000000000043</v>
      </c>
      <c r="T26" s="531">
        <v>43.2</v>
      </c>
      <c r="U26" s="532">
        <v>-13.699999999999996</v>
      </c>
      <c r="V26" s="531">
        <v>43.6</v>
      </c>
      <c r="W26" s="532">
        <v>0.30000000000000426</v>
      </c>
      <c r="X26" s="531">
        <v>39.700000000000003</v>
      </c>
      <c r="Y26" s="532">
        <v>-9.9999999999994316E-2</v>
      </c>
    </row>
    <row r="27" spans="1:30" ht="21" customHeight="1">
      <c r="A27" s="74" t="s">
        <v>107</v>
      </c>
      <c r="B27" s="531">
        <v>34.5</v>
      </c>
      <c r="C27" s="532">
        <v>-4.2000000000000028</v>
      </c>
      <c r="D27" s="531">
        <v>47.8</v>
      </c>
      <c r="E27" s="532">
        <v>8.5</v>
      </c>
      <c r="F27" s="531">
        <v>36.200000000000003</v>
      </c>
      <c r="G27" s="532">
        <v>-14.899999999999999</v>
      </c>
      <c r="H27" s="531">
        <v>47.1</v>
      </c>
      <c r="I27" s="532">
        <v>-4.3999999999999986</v>
      </c>
      <c r="J27" s="531">
        <v>39.299999999999997</v>
      </c>
      <c r="K27" s="532">
        <v>-20.900000000000006</v>
      </c>
      <c r="L27" s="531">
        <v>42.9</v>
      </c>
      <c r="M27" s="532">
        <v>3</v>
      </c>
      <c r="N27" s="531">
        <v>37</v>
      </c>
      <c r="O27" s="532">
        <v>-3.7999999999999972</v>
      </c>
      <c r="P27" s="531">
        <v>46.8</v>
      </c>
      <c r="Q27" s="532">
        <v>-3.5</v>
      </c>
      <c r="R27" s="531">
        <v>46</v>
      </c>
      <c r="S27" s="532">
        <v>-1.2999999999999972</v>
      </c>
      <c r="T27" s="531">
        <v>45.9</v>
      </c>
      <c r="U27" s="532">
        <v>1.1999999999999957</v>
      </c>
      <c r="V27" s="531">
        <v>42.7</v>
      </c>
      <c r="W27" s="532">
        <v>-5.0999999999999943</v>
      </c>
      <c r="X27" s="531">
        <v>40</v>
      </c>
      <c r="Y27" s="532">
        <v>-3.7999999999999972</v>
      </c>
    </row>
    <row r="28" spans="1:30" ht="21" customHeight="1">
      <c r="A28" s="74" t="s">
        <v>108</v>
      </c>
      <c r="B28" s="531">
        <v>39.5</v>
      </c>
      <c r="C28" s="532">
        <v>3.5</v>
      </c>
      <c r="D28" s="531">
        <v>43.1</v>
      </c>
      <c r="E28" s="532">
        <v>3.3000000000000043</v>
      </c>
      <c r="F28" s="531">
        <v>58.9</v>
      </c>
      <c r="G28" s="532">
        <v>14.5</v>
      </c>
      <c r="H28" s="531">
        <v>45</v>
      </c>
      <c r="I28" s="532">
        <v>-1.3999999999999986</v>
      </c>
      <c r="J28" s="531">
        <v>54.9</v>
      </c>
      <c r="K28" s="532">
        <v>-6.1000000000000014</v>
      </c>
      <c r="L28" s="531">
        <v>39.5</v>
      </c>
      <c r="M28" s="532">
        <v>-2.7000000000000028</v>
      </c>
      <c r="N28" s="531">
        <v>42.1</v>
      </c>
      <c r="O28" s="532">
        <v>6.7000000000000028</v>
      </c>
      <c r="P28" s="531">
        <v>39.200000000000003</v>
      </c>
      <c r="Q28" s="532">
        <v>-2.5999999999999943</v>
      </c>
      <c r="R28" s="531">
        <v>41.1</v>
      </c>
      <c r="S28" s="532">
        <v>-4.6000000000000014</v>
      </c>
      <c r="T28" s="531">
        <v>49.3</v>
      </c>
      <c r="U28" s="532">
        <v>2.8999999999999986</v>
      </c>
      <c r="V28" s="531">
        <v>60</v>
      </c>
      <c r="W28" s="532">
        <v>-13.799999999999997</v>
      </c>
      <c r="X28" s="531">
        <v>43.2</v>
      </c>
      <c r="Y28" s="532">
        <v>1.2000000000000028</v>
      </c>
    </row>
    <row r="29" spans="1:30" ht="21" customHeight="1">
      <c r="A29" s="74" t="s">
        <v>109</v>
      </c>
      <c r="B29" s="531">
        <v>45.7</v>
      </c>
      <c r="C29" s="532">
        <v>2</v>
      </c>
      <c r="D29" s="531">
        <v>31.9</v>
      </c>
      <c r="E29" s="532">
        <v>5.1999999999999993</v>
      </c>
      <c r="F29" s="531">
        <v>50.4</v>
      </c>
      <c r="G29" s="532">
        <v>8.7999999999999972</v>
      </c>
      <c r="H29" s="531">
        <v>62</v>
      </c>
      <c r="I29" s="532">
        <v>6.8999999999999986</v>
      </c>
      <c r="J29" s="531">
        <v>35.4</v>
      </c>
      <c r="K29" s="532">
        <v>-5.3999999999999986</v>
      </c>
      <c r="L29" s="531">
        <v>48.3</v>
      </c>
      <c r="M29" s="532">
        <v>6.3999999999999986</v>
      </c>
      <c r="N29" s="531">
        <v>26.6</v>
      </c>
      <c r="O29" s="532">
        <v>-31.799999999999997</v>
      </c>
      <c r="P29" s="531">
        <v>44.3</v>
      </c>
      <c r="Q29" s="532">
        <v>-0.80000000000000426</v>
      </c>
      <c r="R29" s="531">
        <v>47.8</v>
      </c>
      <c r="S29" s="532">
        <v>6.0999999999999943</v>
      </c>
      <c r="T29" s="531">
        <v>57.6</v>
      </c>
      <c r="U29" s="532">
        <v>13</v>
      </c>
      <c r="V29" s="531">
        <v>51.9</v>
      </c>
      <c r="W29" s="532">
        <v>-6.1000000000000014</v>
      </c>
      <c r="X29" s="531">
        <v>47.2</v>
      </c>
      <c r="Y29" s="532">
        <v>2.8000000000000043</v>
      </c>
    </row>
    <row r="30" spans="1:30" ht="21" customHeight="1">
      <c r="A30" s="80" t="s">
        <v>110</v>
      </c>
      <c r="B30" s="536">
        <v>38.799999999999997</v>
      </c>
      <c r="C30" s="537">
        <v>-5.6000000000000014</v>
      </c>
      <c r="D30" s="536">
        <v>38.9</v>
      </c>
      <c r="E30" s="537">
        <v>-8.3000000000000043</v>
      </c>
      <c r="F30" s="536">
        <v>35</v>
      </c>
      <c r="G30" s="537">
        <v>-4.7999999999999972</v>
      </c>
      <c r="H30" s="536">
        <v>48.2</v>
      </c>
      <c r="I30" s="537">
        <v>-1.3999999999999986</v>
      </c>
      <c r="J30" s="536">
        <v>46.8</v>
      </c>
      <c r="K30" s="537">
        <v>-5.8000000000000043</v>
      </c>
      <c r="L30" s="536">
        <v>34.9</v>
      </c>
      <c r="M30" s="537">
        <v>-7.5</v>
      </c>
      <c r="N30" s="536">
        <v>44.4</v>
      </c>
      <c r="O30" s="537">
        <v>-2.1000000000000014</v>
      </c>
      <c r="P30" s="536">
        <v>40.700000000000003</v>
      </c>
      <c r="Q30" s="537">
        <v>-13.099999999999994</v>
      </c>
      <c r="R30" s="536">
        <v>42.8</v>
      </c>
      <c r="S30" s="537">
        <v>-3.6000000000000014</v>
      </c>
      <c r="T30" s="536">
        <v>49.4</v>
      </c>
      <c r="U30" s="537">
        <v>-2.8000000000000043</v>
      </c>
      <c r="V30" s="536">
        <v>59.2</v>
      </c>
      <c r="W30" s="537">
        <v>-10.899999999999991</v>
      </c>
      <c r="X30" s="536">
        <v>40.9</v>
      </c>
      <c r="Y30" s="537">
        <v>-5.8999999999999986</v>
      </c>
      <c r="AA30" s="162"/>
      <c r="AB30" s="20"/>
      <c r="AC30" s="20"/>
      <c r="AD30" s="20"/>
    </row>
    <row r="31" spans="1:30" ht="21" customHeight="1">
      <c r="A31" s="136" t="s">
        <v>116</v>
      </c>
      <c r="B31" s="531">
        <v>23.4</v>
      </c>
      <c r="C31" s="532">
        <v>-1.7000000000000028</v>
      </c>
      <c r="D31" s="531">
        <v>26.7</v>
      </c>
      <c r="E31" s="532">
        <v>-2.1000000000000014</v>
      </c>
      <c r="F31" s="531">
        <v>26.2</v>
      </c>
      <c r="G31" s="532">
        <v>-1.1999999999999993</v>
      </c>
      <c r="H31" s="531">
        <v>34.6</v>
      </c>
      <c r="I31" s="532">
        <v>-2</v>
      </c>
      <c r="J31" s="531">
        <v>26.8</v>
      </c>
      <c r="K31" s="532">
        <v>-4.8999999999999986</v>
      </c>
      <c r="L31" s="531">
        <v>21.3</v>
      </c>
      <c r="M31" s="532">
        <v>-11.999999999999996</v>
      </c>
      <c r="N31" s="531">
        <v>31.9</v>
      </c>
      <c r="O31" s="532">
        <v>3.3999999999999986</v>
      </c>
      <c r="P31" s="531">
        <v>29.3</v>
      </c>
      <c r="Q31" s="532">
        <v>0.90000000000000213</v>
      </c>
      <c r="R31" s="531">
        <v>31.7</v>
      </c>
      <c r="S31" s="532">
        <v>-0.90000000000000213</v>
      </c>
      <c r="T31" s="531">
        <v>30.7</v>
      </c>
      <c r="U31" s="532">
        <v>-1.9000000000000021</v>
      </c>
      <c r="V31" s="531">
        <v>32.799999999999997</v>
      </c>
      <c r="W31" s="532">
        <v>2.8999999999999986</v>
      </c>
      <c r="X31" s="531">
        <v>26.5</v>
      </c>
      <c r="Y31" s="532">
        <v>-2.5</v>
      </c>
      <c r="AA31" s="162"/>
      <c r="AB31" s="20"/>
      <c r="AC31" s="20"/>
    </row>
    <row r="32" spans="1:30" ht="21" customHeight="1">
      <c r="A32" s="137" t="s">
        <v>112</v>
      </c>
      <c r="B32" s="531">
        <v>29.4</v>
      </c>
      <c r="C32" s="532">
        <v>2.2999999999999972</v>
      </c>
      <c r="D32" s="531">
        <v>47.3</v>
      </c>
      <c r="E32" s="532">
        <v>23.099999999999998</v>
      </c>
      <c r="F32" s="531">
        <v>40.1</v>
      </c>
      <c r="G32" s="532">
        <v>10.5</v>
      </c>
      <c r="H32" s="531">
        <v>42.2</v>
      </c>
      <c r="I32" s="532">
        <v>1.3000000000000043</v>
      </c>
      <c r="J32" s="531">
        <v>25.8</v>
      </c>
      <c r="K32" s="532">
        <v>-9.4999999999999964</v>
      </c>
      <c r="L32" s="531">
        <v>65</v>
      </c>
      <c r="M32" s="532">
        <v>24.6</v>
      </c>
      <c r="N32" s="531">
        <v>26.6</v>
      </c>
      <c r="O32" s="532">
        <v>-14.199999999999996</v>
      </c>
      <c r="P32" s="531">
        <v>33.9</v>
      </c>
      <c r="Q32" s="532">
        <v>4.8999999999999986</v>
      </c>
      <c r="R32" s="531">
        <v>38.4</v>
      </c>
      <c r="S32" s="532">
        <v>2.6000000000000014</v>
      </c>
      <c r="T32" s="531">
        <v>38.6</v>
      </c>
      <c r="U32" s="532">
        <v>-3.8999999999999986</v>
      </c>
      <c r="V32" s="531">
        <v>46.1</v>
      </c>
      <c r="W32" s="532">
        <v>6.5</v>
      </c>
      <c r="X32" s="531">
        <v>38.1</v>
      </c>
      <c r="Y32" s="532">
        <v>5.7000000000000028</v>
      </c>
      <c r="AA32" s="538"/>
    </row>
    <row r="33" spans="1:25" ht="21" customHeight="1">
      <c r="A33" s="103" t="s">
        <v>113</v>
      </c>
      <c r="B33" s="533">
        <v>48.6</v>
      </c>
      <c r="C33" s="534">
        <v>-1.6999999999999957</v>
      </c>
      <c r="D33" s="533">
        <v>53.6</v>
      </c>
      <c r="E33" s="534">
        <v>-12.199999999999996</v>
      </c>
      <c r="F33" s="533">
        <v>53.7</v>
      </c>
      <c r="G33" s="534">
        <v>-23.099999999999994</v>
      </c>
      <c r="H33" s="533">
        <v>51.5</v>
      </c>
      <c r="I33" s="534">
        <v>0.70000000000000284</v>
      </c>
      <c r="J33" s="533">
        <v>55</v>
      </c>
      <c r="K33" s="534">
        <v>-11</v>
      </c>
      <c r="L33" s="533">
        <v>79.099999999999994</v>
      </c>
      <c r="M33" s="534">
        <v>-24.300000000000011</v>
      </c>
      <c r="N33" s="533">
        <v>33.299999999999997</v>
      </c>
      <c r="O33" s="534">
        <v>-27.6</v>
      </c>
      <c r="P33" s="533">
        <v>63.1</v>
      </c>
      <c r="Q33" s="534">
        <v>-6.4999999999999929</v>
      </c>
      <c r="R33" s="533">
        <v>53.2</v>
      </c>
      <c r="S33" s="534">
        <v>1.1000000000000014</v>
      </c>
      <c r="T33" s="533">
        <v>66.7</v>
      </c>
      <c r="U33" s="534">
        <v>7.4000000000000057</v>
      </c>
      <c r="V33" s="533">
        <v>50</v>
      </c>
      <c r="W33" s="534">
        <v>5.1000000000000014</v>
      </c>
      <c r="X33" s="533">
        <v>54.8</v>
      </c>
      <c r="Y33" s="534">
        <v>-6.1000000000000014</v>
      </c>
    </row>
    <row r="34" spans="1:25" ht="21" customHeight="1">
      <c r="A34" s="180" t="s">
        <v>114</v>
      </c>
      <c r="B34" s="539">
        <v>29.8</v>
      </c>
      <c r="C34" s="540">
        <v>-4.6999999999999993</v>
      </c>
      <c r="D34" s="539">
        <v>28.9</v>
      </c>
      <c r="E34" s="541">
        <v>1.2999999999999972</v>
      </c>
      <c r="F34" s="542">
        <v>28.1</v>
      </c>
      <c r="G34" s="541">
        <v>-10.199999999999996</v>
      </c>
      <c r="H34" s="542">
        <v>39.1</v>
      </c>
      <c r="I34" s="540">
        <v>-5.8999999999999986</v>
      </c>
      <c r="J34" s="539">
        <v>52.6</v>
      </c>
      <c r="K34" s="541">
        <v>16.5</v>
      </c>
      <c r="L34" s="542">
        <v>40.5</v>
      </c>
      <c r="M34" s="540">
        <v>-9.6000000000000014</v>
      </c>
      <c r="N34" s="539">
        <v>57</v>
      </c>
      <c r="O34" s="541">
        <v>9.2999999999999972</v>
      </c>
      <c r="P34" s="542">
        <v>25.8</v>
      </c>
      <c r="Q34" s="540">
        <v>-5.3000000000000007</v>
      </c>
      <c r="R34" s="539">
        <v>44.3</v>
      </c>
      <c r="S34" s="541">
        <v>3.5</v>
      </c>
      <c r="T34" s="542">
        <v>39.299999999999997</v>
      </c>
      <c r="U34" s="540">
        <v>-3.8000000000000043</v>
      </c>
      <c r="V34" s="539">
        <v>61.2</v>
      </c>
      <c r="W34" s="541">
        <v>17.200000000000003</v>
      </c>
      <c r="X34" s="542">
        <v>35.299999999999997</v>
      </c>
      <c r="Y34" s="541">
        <v>-3</v>
      </c>
    </row>
    <row r="35" spans="1:25" s="20" customFormat="1" ht="23.25" customHeight="1">
      <c r="A35" s="2"/>
      <c r="B35" s="2"/>
      <c r="C35" s="2"/>
      <c r="D35" s="2"/>
      <c r="E35" s="2"/>
      <c r="F35" s="2"/>
      <c r="G35" s="2"/>
      <c r="H35" s="2"/>
      <c r="I35" s="2"/>
      <c r="J35" s="2"/>
      <c r="K35" s="2"/>
      <c r="L35" s="2"/>
      <c r="M35" s="2"/>
      <c r="N35" s="2"/>
      <c r="O35" s="2"/>
      <c r="P35" s="2"/>
      <c r="Q35" s="2"/>
      <c r="R35" s="2"/>
      <c r="S35" s="2"/>
      <c r="T35" s="2"/>
      <c r="U35" s="2"/>
      <c r="V35" s="2"/>
      <c r="W35" s="2"/>
      <c r="X35" s="2"/>
      <c r="Y35" s="2"/>
    </row>
  </sheetData>
  <mergeCells count="13">
    <mergeCell ref="T4:U5"/>
    <mergeCell ref="V4:W5"/>
    <mergeCell ref="X4:Y5"/>
    <mergeCell ref="A2:Y2"/>
    <mergeCell ref="B4:C5"/>
    <mergeCell ref="D4:E5"/>
    <mergeCell ref="F4:G5"/>
    <mergeCell ref="H4:I5"/>
    <mergeCell ref="J4:K5"/>
    <mergeCell ref="L4:M5"/>
    <mergeCell ref="N4:O5"/>
    <mergeCell ref="P4:Q5"/>
    <mergeCell ref="R4:S5"/>
  </mergeCells>
  <phoneticPr fontId="3"/>
  <pageMargins left="0.55118110236220474" right="0.39370078740157483" top="0.39370078740157483" bottom="0.35433070866141736" header="0.19685039370078741" footer="0.39370078740157483"/>
  <pageSetup paperSize="9" scale="80" orientation="landscape" r:id="rId1"/>
  <headerFooter alignWithMargins="0">
    <oddFooter>&amp;C&amp;12 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9"/>
  </sheetPr>
  <dimension ref="A1:AD35"/>
  <sheetViews>
    <sheetView showGridLines="0" view="pageBreakPreview" zoomScale="60" zoomScaleNormal="100" workbookViewId="0">
      <pane xSplit="1" ySplit="5" topLeftCell="B11" activePane="bottomRight" state="frozen"/>
      <selection activeCell="C50" sqref="C50"/>
      <selection pane="topRight" activeCell="C50" sqref="C50"/>
      <selection pane="bottomLeft" activeCell="C50" sqref="C50"/>
      <selection pane="bottomRight" activeCell="C50" sqref="C50"/>
    </sheetView>
  </sheetViews>
  <sheetFormatPr defaultColWidth="9" defaultRowHeight="13.5"/>
  <cols>
    <col min="1" max="1" width="8.25" style="2" customWidth="1"/>
    <col min="2" max="3" width="7.125" style="2" customWidth="1"/>
    <col min="4" max="4" width="6.375" style="2" customWidth="1"/>
    <col min="5" max="5" width="7.125" style="2" customWidth="1"/>
    <col min="6" max="6" width="6.375" style="2" customWidth="1"/>
    <col min="7" max="7" width="7.125" style="2" customWidth="1"/>
    <col min="8" max="8" width="6.375" style="2" customWidth="1"/>
    <col min="9" max="9" width="7.125" style="2" customWidth="1"/>
    <col min="10" max="10" width="6.375" style="2" customWidth="1"/>
    <col min="11" max="11" width="7.125" style="2" customWidth="1"/>
    <col min="12" max="12" width="6.375" style="2" customWidth="1"/>
    <col min="13" max="13" width="7.125" style="2" customWidth="1"/>
    <col min="14" max="14" width="6.375" style="2" customWidth="1"/>
    <col min="15" max="15" width="7.125" style="2" customWidth="1"/>
    <col min="16" max="16" width="6.375" style="2" customWidth="1"/>
    <col min="17" max="17" width="7.125" style="2" customWidth="1"/>
    <col min="18" max="18" width="6.375" style="2" customWidth="1"/>
    <col min="19" max="19" width="7.125" style="2" customWidth="1"/>
    <col min="20" max="20" width="6.375" style="2" customWidth="1"/>
    <col min="21" max="21" width="7.125" style="2" customWidth="1"/>
    <col min="22" max="22" width="6.375" style="2" customWidth="1"/>
    <col min="23" max="25" width="7.125" style="2" customWidth="1"/>
    <col min="26" max="26" width="9" style="2"/>
    <col min="27" max="27" width="10.25" style="2" bestFit="1" customWidth="1"/>
    <col min="28" max="16384" width="9" style="2"/>
  </cols>
  <sheetData>
    <row r="1" spans="1:28">
      <c r="Z1" s="20"/>
    </row>
    <row r="2" spans="1:28" ht="21">
      <c r="A2" s="1119" t="s">
        <v>246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row>
    <row r="3" spans="1:28" ht="21" customHeight="1">
      <c r="A3" s="429" t="s">
        <v>95</v>
      </c>
      <c r="B3" s="37"/>
      <c r="C3" s="37"/>
      <c r="D3" s="37"/>
      <c r="E3" s="37"/>
      <c r="F3" s="37"/>
      <c r="G3" s="37"/>
      <c r="H3" s="37"/>
      <c r="I3" s="37"/>
      <c r="J3" s="37"/>
      <c r="K3" s="37"/>
      <c r="L3" s="37"/>
      <c r="M3" s="37"/>
      <c r="N3" s="37"/>
      <c r="O3" s="37"/>
      <c r="P3" s="37"/>
      <c r="Q3" s="37"/>
      <c r="R3" s="37"/>
      <c r="S3" s="37"/>
      <c r="T3" s="37"/>
      <c r="U3" s="37"/>
      <c r="V3" s="37"/>
      <c r="W3" s="37"/>
      <c r="X3" s="37"/>
      <c r="Y3" s="37"/>
    </row>
    <row r="4" spans="1:28" ht="14.25" customHeight="1">
      <c r="A4" s="38" t="s">
        <v>222</v>
      </c>
      <c r="B4" s="1121" t="s">
        <v>223</v>
      </c>
      <c r="C4" s="1183"/>
      <c r="D4" s="1121" t="s">
        <v>224</v>
      </c>
      <c r="E4" s="1183"/>
      <c r="F4" s="1121" t="s">
        <v>225</v>
      </c>
      <c r="G4" s="1183"/>
      <c r="H4" s="1121" t="s">
        <v>226</v>
      </c>
      <c r="I4" s="1183"/>
      <c r="J4" s="1121" t="s">
        <v>227</v>
      </c>
      <c r="K4" s="1183"/>
      <c r="L4" s="1121" t="s">
        <v>228</v>
      </c>
      <c r="M4" s="1183"/>
      <c r="N4" s="1121" t="s">
        <v>229</v>
      </c>
      <c r="O4" s="1183"/>
      <c r="P4" s="1121" t="s">
        <v>230</v>
      </c>
      <c r="Q4" s="1183"/>
      <c r="R4" s="1121" t="s">
        <v>231</v>
      </c>
      <c r="S4" s="1183"/>
      <c r="T4" s="1121" t="s">
        <v>232</v>
      </c>
      <c r="U4" s="1183"/>
      <c r="V4" s="1121" t="s">
        <v>238</v>
      </c>
      <c r="W4" s="1183"/>
      <c r="X4" s="1121" t="s">
        <v>234</v>
      </c>
      <c r="Y4" s="1183"/>
    </row>
    <row r="5" spans="1:28" ht="21" customHeight="1">
      <c r="A5" s="308"/>
      <c r="B5" s="1172"/>
      <c r="C5" s="1173"/>
      <c r="D5" s="1172"/>
      <c r="E5" s="1173"/>
      <c r="F5" s="1172"/>
      <c r="G5" s="1173"/>
      <c r="H5" s="1172"/>
      <c r="I5" s="1173"/>
      <c r="J5" s="1172"/>
      <c r="K5" s="1173"/>
      <c r="L5" s="1172"/>
      <c r="M5" s="1173"/>
      <c r="N5" s="1172"/>
      <c r="O5" s="1173"/>
      <c r="P5" s="1172"/>
      <c r="Q5" s="1173"/>
      <c r="R5" s="1172"/>
      <c r="S5" s="1173"/>
      <c r="T5" s="1172"/>
      <c r="U5" s="1173"/>
      <c r="V5" s="1172"/>
      <c r="W5" s="1173"/>
      <c r="X5" s="1172"/>
      <c r="Y5" s="1173"/>
    </row>
    <row r="6" spans="1:28" ht="21" customHeight="1">
      <c r="A6" s="39" t="s">
        <v>69</v>
      </c>
      <c r="B6" s="40"/>
      <c r="C6" s="41" t="s">
        <v>71</v>
      </c>
      <c r="D6" s="40"/>
      <c r="E6" s="41" t="s">
        <v>71</v>
      </c>
      <c r="F6" s="40"/>
      <c r="G6" s="41" t="s">
        <v>71</v>
      </c>
      <c r="H6" s="40"/>
      <c r="I6" s="41" t="s">
        <v>71</v>
      </c>
      <c r="J6" s="40"/>
      <c r="K6" s="41" t="s">
        <v>71</v>
      </c>
      <c r="L6" s="40"/>
      <c r="M6" s="41" t="s">
        <v>71</v>
      </c>
      <c r="N6" s="40"/>
      <c r="O6" s="41" t="s">
        <v>71</v>
      </c>
      <c r="P6" s="40"/>
      <c r="Q6" s="41" t="s">
        <v>71</v>
      </c>
      <c r="R6" s="40"/>
      <c r="S6" s="41" t="s">
        <v>71</v>
      </c>
      <c r="T6" s="40"/>
      <c r="U6" s="41" t="s">
        <v>71</v>
      </c>
      <c r="V6" s="40"/>
      <c r="W6" s="41" t="s">
        <v>71</v>
      </c>
      <c r="X6" s="40"/>
      <c r="Y6" s="41" t="s">
        <v>71</v>
      </c>
      <c r="AA6" s="458"/>
    </row>
    <row r="7" spans="1:28" ht="21" customHeight="1">
      <c r="A7" s="218" t="s">
        <v>72</v>
      </c>
      <c r="B7" s="99">
        <v>1.95</v>
      </c>
      <c r="C7" s="543">
        <v>0.26</v>
      </c>
      <c r="D7" s="99">
        <v>1.28</v>
      </c>
      <c r="E7" s="543">
        <v>0.21999999999999997</v>
      </c>
      <c r="F7" s="99">
        <v>2.04</v>
      </c>
      <c r="G7" s="543">
        <v>0.25</v>
      </c>
      <c r="H7" s="99">
        <v>2.0299999999999998</v>
      </c>
      <c r="I7" s="543">
        <v>0.18999999999999972</v>
      </c>
      <c r="J7" s="99">
        <v>1.95</v>
      </c>
      <c r="K7" s="543">
        <v>0.11999999999999988</v>
      </c>
      <c r="L7" s="99">
        <v>1.94</v>
      </c>
      <c r="M7" s="543">
        <v>0.32999999999999985</v>
      </c>
      <c r="N7" s="99">
        <v>2.02</v>
      </c>
      <c r="O7" s="543">
        <v>0.39999999999999991</v>
      </c>
      <c r="P7" s="99">
        <v>1.67</v>
      </c>
      <c r="Q7" s="543">
        <v>0.33999999999999986</v>
      </c>
      <c r="R7" s="99">
        <v>1.77</v>
      </c>
      <c r="S7" s="543">
        <v>0.19999999999999996</v>
      </c>
      <c r="T7" s="99">
        <v>1.45</v>
      </c>
      <c r="U7" s="543">
        <v>0.15999999999999992</v>
      </c>
      <c r="V7" s="99">
        <v>2.27</v>
      </c>
      <c r="W7" s="543">
        <v>0.3600000000000001</v>
      </c>
      <c r="X7" s="99">
        <v>1.88</v>
      </c>
      <c r="Y7" s="543">
        <v>0.25</v>
      </c>
      <c r="AA7" s="458"/>
    </row>
    <row r="8" spans="1:28" ht="21" customHeight="1">
      <c r="A8" s="218" t="s">
        <v>73</v>
      </c>
      <c r="B8" s="544">
        <v>1.97</v>
      </c>
      <c r="C8" s="545">
        <v>2.0000000000000018E-2</v>
      </c>
      <c r="D8" s="544">
        <v>1.39</v>
      </c>
      <c r="E8" s="545">
        <v>0.10999999999999988</v>
      </c>
      <c r="F8" s="544">
        <v>2.2000000000000002</v>
      </c>
      <c r="G8" s="545">
        <v>0.16000000000000014</v>
      </c>
      <c r="H8" s="544">
        <v>2.15</v>
      </c>
      <c r="I8" s="545">
        <v>0.12000000000000011</v>
      </c>
      <c r="J8" s="544">
        <v>2.13</v>
      </c>
      <c r="K8" s="545">
        <v>0.17999999999999994</v>
      </c>
      <c r="L8" s="544">
        <v>2</v>
      </c>
      <c r="M8" s="545">
        <v>6.0000000000000053E-2</v>
      </c>
      <c r="N8" s="544">
        <v>2.06</v>
      </c>
      <c r="O8" s="545">
        <v>4.0000000000000036E-2</v>
      </c>
      <c r="P8" s="544">
        <v>1.84</v>
      </c>
      <c r="Q8" s="545">
        <v>0.17000000000000015</v>
      </c>
      <c r="R8" s="544">
        <v>1.92</v>
      </c>
      <c r="S8" s="545">
        <v>0.14999999999999991</v>
      </c>
      <c r="T8" s="544">
        <v>1.7</v>
      </c>
      <c r="U8" s="545">
        <v>0.25</v>
      </c>
      <c r="V8" s="544">
        <v>2.48</v>
      </c>
      <c r="W8" s="545">
        <v>0.20999999999999996</v>
      </c>
      <c r="X8" s="544">
        <v>1.98</v>
      </c>
      <c r="Y8" s="545">
        <v>0.10000000000000009</v>
      </c>
      <c r="AA8" s="458"/>
    </row>
    <row r="9" spans="1:28" ht="21" customHeight="1">
      <c r="A9" s="546" t="s">
        <v>74</v>
      </c>
      <c r="B9" s="547">
        <v>1.98</v>
      </c>
      <c r="C9" s="548">
        <v>1.0000000000000009E-2</v>
      </c>
      <c r="D9" s="547">
        <v>1.33</v>
      </c>
      <c r="E9" s="548">
        <v>-5.9999999999999831E-2</v>
      </c>
      <c r="F9" s="547">
        <v>2.09</v>
      </c>
      <c r="G9" s="548">
        <v>-0.11000000000000032</v>
      </c>
      <c r="H9" s="547">
        <v>2.12</v>
      </c>
      <c r="I9" s="548">
        <v>-2.9999999999999805E-2</v>
      </c>
      <c r="J9" s="547">
        <v>2.14</v>
      </c>
      <c r="K9" s="548">
        <v>1.0000000000000231E-2</v>
      </c>
      <c r="L9" s="547">
        <v>2.0099999999999998</v>
      </c>
      <c r="M9" s="548">
        <v>9.9999999999997868E-3</v>
      </c>
      <c r="N9" s="547">
        <v>2.23</v>
      </c>
      <c r="O9" s="548">
        <v>0.16999999999999993</v>
      </c>
      <c r="P9" s="547">
        <v>1.85</v>
      </c>
      <c r="Q9" s="548">
        <v>1.0000000000000009E-2</v>
      </c>
      <c r="R9" s="547">
        <v>1.76</v>
      </c>
      <c r="S9" s="548">
        <v>-0.15999999999999992</v>
      </c>
      <c r="T9" s="547">
        <v>1.54</v>
      </c>
      <c r="U9" s="548">
        <v>-0.15999999999999992</v>
      </c>
      <c r="V9" s="547">
        <v>2.4500000000000002</v>
      </c>
      <c r="W9" s="548">
        <v>-2.9999999999999805E-2</v>
      </c>
      <c r="X9" s="547">
        <v>1.95</v>
      </c>
      <c r="Y9" s="548">
        <v>-3.0000000000000027E-2</v>
      </c>
      <c r="AA9" s="57"/>
      <c r="AB9" s="225"/>
    </row>
    <row r="10" spans="1:28" ht="21" customHeight="1">
      <c r="A10" s="214" t="s">
        <v>102</v>
      </c>
      <c r="B10" s="549">
        <v>1.4</v>
      </c>
      <c r="C10" s="550">
        <v>0.11999999999999988</v>
      </c>
      <c r="D10" s="549">
        <v>0.98</v>
      </c>
      <c r="E10" s="550">
        <v>0.18999999999999995</v>
      </c>
      <c r="F10" s="549">
        <v>1.65</v>
      </c>
      <c r="G10" s="550">
        <v>0.21999999999999997</v>
      </c>
      <c r="H10" s="549">
        <v>1.71</v>
      </c>
      <c r="I10" s="550">
        <v>0.19999999999999996</v>
      </c>
      <c r="J10" s="549">
        <v>1.1000000000000001</v>
      </c>
      <c r="K10" s="550">
        <v>-0.15999999999999992</v>
      </c>
      <c r="L10" s="549">
        <v>1.55</v>
      </c>
      <c r="M10" s="550">
        <v>0.12000000000000011</v>
      </c>
      <c r="N10" s="549">
        <v>1.47</v>
      </c>
      <c r="O10" s="550">
        <v>0.18999999999999995</v>
      </c>
      <c r="P10" s="549">
        <v>1.1299999999999999</v>
      </c>
      <c r="Q10" s="550">
        <v>-3.0000000000000027E-2</v>
      </c>
      <c r="R10" s="549">
        <v>1.43</v>
      </c>
      <c r="S10" s="550">
        <v>7.9999999999999849E-2</v>
      </c>
      <c r="T10" s="549">
        <v>1.0900000000000001</v>
      </c>
      <c r="U10" s="550">
        <v>5.0000000000000044E-2</v>
      </c>
      <c r="V10" s="549">
        <v>1.6</v>
      </c>
      <c r="W10" s="550">
        <v>-0.2799999999999998</v>
      </c>
      <c r="X10" s="549">
        <v>1.4</v>
      </c>
      <c r="Y10" s="550">
        <v>9.9999999999999867E-2</v>
      </c>
    </row>
    <row r="11" spans="1:28" ht="21" customHeight="1">
      <c r="A11" s="210" t="s">
        <v>103</v>
      </c>
      <c r="B11" s="99">
        <v>1.84</v>
      </c>
      <c r="C11" s="551">
        <v>-0.20999999999999974</v>
      </c>
      <c r="D11" s="99">
        <v>1.07</v>
      </c>
      <c r="E11" s="551">
        <v>-8.9999999999999858E-2</v>
      </c>
      <c r="F11" s="99">
        <v>2.27</v>
      </c>
      <c r="G11" s="551">
        <v>-6.0000000000000053E-2</v>
      </c>
      <c r="H11" s="99">
        <v>1.96</v>
      </c>
      <c r="I11" s="551">
        <v>0.22999999999999998</v>
      </c>
      <c r="J11" s="99">
        <v>2.06</v>
      </c>
      <c r="K11" s="551">
        <v>-0.18999999999999995</v>
      </c>
      <c r="L11" s="99">
        <v>1.76</v>
      </c>
      <c r="M11" s="551">
        <v>9.000000000000008E-2</v>
      </c>
      <c r="N11" s="99">
        <v>2.13</v>
      </c>
      <c r="O11" s="551">
        <v>4.0000000000000036E-2</v>
      </c>
      <c r="P11" s="99">
        <v>1.62</v>
      </c>
      <c r="Q11" s="551">
        <v>0.40000000000000013</v>
      </c>
      <c r="R11" s="99">
        <v>1.74</v>
      </c>
      <c r="S11" s="551">
        <v>4.0000000000000036E-2</v>
      </c>
      <c r="T11" s="99">
        <v>1.6</v>
      </c>
      <c r="U11" s="551">
        <v>0.14000000000000012</v>
      </c>
      <c r="V11" s="99">
        <v>2.08</v>
      </c>
      <c r="W11" s="551">
        <v>0.12000000000000011</v>
      </c>
      <c r="X11" s="99">
        <v>1.83</v>
      </c>
      <c r="Y11" s="551">
        <v>-2.0000000000000018E-2</v>
      </c>
    </row>
    <row r="12" spans="1:28" ht="21" customHeight="1">
      <c r="A12" s="74" t="s">
        <v>104</v>
      </c>
      <c r="B12" s="544">
        <v>2.13</v>
      </c>
      <c r="C12" s="552">
        <v>0.35999999999999988</v>
      </c>
      <c r="D12" s="544">
        <v>1.64</v>
      </c>
      <c r="E12" s="552">
        <v>0.1399999999999999</v>
      </c>
      <c r="F12" s="544">
        <v>2.1800000000000002</v>
      </c>
      <c r="G12" s="552">
        <v>0.27000000000000024</v>
      </c>
      <c r="H12" s="544">
        <v>2.75</v>
      </c>
      <c r="I12" s="552">
        <v>0.33000000000000007</v>
      </c>
      <c r="J12" s="544">
        <v>2.63</v>
      </c>
      <c r="K12" s="552">
        <v>0.75</v>
      </c>
      <c r="L12" s="544">
        <v>2.09</v>
      </c>
      <c r="M12" s="552">
        <v>2.9999999999999805E-2</v>
      </c>
      <c r="N12" s="544">
        <v>2.52</v>
      </c>
      <c r="O12" s="552">
        <v>0.41000000000000014</v>
      </c>
      <c r="P12" s="544">
        <v>2.0699999999999998</v>
      </c>
      <c r="Q12" s="552">
        <v>0.47999999999999976</v>
      </c>
      <c r="R12" s="544">
        <v>2.0699999999999998</v>
      </c>
      <c r="S12" s="552">
        <v>0.2699999999999998</v>
      </c>
      <c r="T12" s="544">
        <v>1.74</v>
      </c>
      <c r="U12" s="552">
        <v>0.39999999999999991</v>
      </c>
      <c r="V12" s="544">
        <v>3.23</v>
      </c>
      <c r="W12" s="552">
        <v>0.60999999999999988</v>
      </c>
      <c r="X12" s="544">
        <v>2.1800000000000002</v>
      </c>
      <c r="Y12" s="552">
        <v>0.34000000000000008</v>
      </c>
    </row>
    <row r="13" spans="1:28" ht="21" customHeight="1">
      <c r="A13" s="80" t="s">
        <v>105</v>
      </c>
      <c r="B13" s="99">
        <v>1.99</v>
      </c>
      <c r="C13" s="551">
        <v>0.10000000000000009</v>
      </c>
      <c r="D13" s="99">
        <v>1.72</v>
      </c>
      <c r="E13" s="551">
        <v>0.20999999999999996</v>
      </c>
      <c r="F13" s="99">
        <v>2.66</v>
      </c>
      <c r="G13" s="551">
        <v>0.8</v>
      </c>
      <c r="H13" s="99">
        <v>2.5099999999999998</v>
      </c>
      <c r="I13" s="551">
        <v>0.43999999999999995</v>
      </c>
      <c r="J13" s="99">
        <v>2.86</v>
      </c>
      <c r="K13" s="551">
        <v>0.91999999999999993</v>
      </c>
      <c r="L13" s="99">
        <v>2.19</v>
      </c>
      <c r="M13" s="551">
        <v>2.0000000000000018E-2</v>
      </c>
      <c r="N13" s="99">
        <v>2.06</v>
      </c>
      <c r="O13" s="551">
        <v>-0.21999999999999975</v>
      </c>
      <c r="P13" s="99">
        <v>1.91</v>
      </c>
      <c r="Q13" s="551">
        <v>1.0000000000000009E-2</v>
      </c>
      <c r="R13" s="99">
        <v>2.04</v>
      </c>
      <c r="S13" s="551">
        <v>3.0000000000000249E-2</v>
      </c>
      <c r="T13" s="99">
        <v>1.94</v>
      </c>
      <c r="U13" s="551">
        <v>0.45999999999999996</v>
      </c>
      <c r="V13" s="99">
        <v>2.2799999999999998</v>
      </c>
      <c r="W13" s="551">
        <v>-0.29000000000000004</v>
      </c>
      <c r="X13" s="99">
        <v>2.13</v>
      </c>
      <c r="Y13" s="551">
        <v>0.19999999999999996</v>
      </c>
    </row>
    <row r="14" spans="1:28" ht="21" customHeight="1">
      <c r="A14" s="80" t="s">
        <v>106</v>
      </c>
      <c r="B14" s="99">
        <v>2.19</v>
      </c>
      <c r="C14" s="551">
        <v>-0.14000000000000012</v>
      </c>
      <c r="D14" s="99">
        <v>1.18</v>
      </c>
      <c r="E14" s="551">
        <v>5.9999999999999831E-2</v>
      </c>
      <c r="F14" s="99">
        <v>2.4</v>
      </c>
      <c r="G14" s="551">
        <v>-0.37000000000000011</v>
      </c>
      <c r="H14" s="99">
        <v>2.5099999999999998</v>
      </c>
      <c r="I14" s="551">
        <v>0.18999999999999995</v>
      </c>
      <c r="J14" s="99">
        <v>2.6</v>
      </c>
      <c r="K14" s="551">
        <v>0.39999999999999991</v>
      </c>
      <c r="L14" s="99">
        <v>2.08</v>
      </c>
      <c r="M14" s="551">
        <v>0.5</v>
      </c>
      <c r="N14" s="99">
        <v>2.2000000000000002</v>
      </c>
      <c r="O14" s="551">
        <v>-0.23999999999999977</v>
      </c>
      <c r="P14" s="99">
        <v>1.64</v>
      </c>
      <c r="Q14" s="551">
        <v>-1.0000000000000009E-2</v>
      </c>
      <c r="R14" s="99">
        <v>2.2200000000000002</v>
      </c>
      <c r="S14" s="551">
        <v>0.43000000000000016</v>
      </c>
      <c r="T14" s="99">
        <v>2.15</v>
      </c>
      <c r="U14" s="551">
        <v>0.30999999999999983</v>
      </c>
      <c r="V14" s="99">
        <v>2.72</v>
      </c>
      <c r="W14" s="551">
        <v>0.76000000000000023</v>
      </c>
      <c r="X14" s="99">
        <v>2.17</v>
      </c>
      <c r="Y14" s="551">
        <v>6.999999999999984E-2</v>
      </c>
    </row>
    <row r="15" spans="1:28" ht="21" customHeight="1">
      <c r="A15" s="80" t="s">
        <v>107</v>
      </c>
      <c r="B15" s="99">
        <v>2.16</v>
      </c>
      <c r="C15" s="551">
        <v>0.28000000000000025</v>
      </c>
      <c r="D15" s="99">
        <v>1.68</v>
      </c>
      <c r="E15" s="551">
        <v>0.20999999999999996</v>
      </c>
      <c r="F15" s="99">
        <v>2.4</v>
      </c>
      <c r="G15" s="551">
        <v>0.2799999999999998</v>
      </c>
      <c r="H15" s="99">
        <v>2.65</v>
      </c>
      <c r="I15" s="551">
        <v>0.10999999999999988</v>
      </c>
      <c r="J15" s="99">
        <v>2.4700000000000002</v>
      </c>
      <c r="K15" s="551">
        <v>0.75000000000000022</v>
      </c>
      <c r="L15" s="99">
        <v>2.2000000000000002</v>
      </c>
      <c r="M15" s="551">
        <v>-0.23999999999999977</v>
      </c>
      <c r="N15" s="99">
        <v>2.4700000000000002</v>
      </c>
      <c r="O15" s="551">
        <v>0.40000000000000036</v>
      </c>
      <c r="P15" s="99">
        <v>2.84</v>
      </c>
      <c r="Q15" s="551">
        <v>0.92999999999999994</v>
      </c>
      <c r="R15" s="99">
        <v>2.16</v>
      </c>
      <c r="S15" s="551">
        <v>0.21000000000000019</v>
      </c>
      <c r="T15" s="99">
        <v>2.0299999999999998</v>
      </c>
      <c r="U15" s="551">
        <v>0.49999999999999978</v>
      </c>
      <c r="V15" s="99">
        <v>2.57</v>
      </c>
      <c r="W15" s="551">
        <v>0.45999999999999996</v>
      </c>
      <c r="X15" s="99">
        <v>2.29</v>
      </c>
      <c r="Y15" s="551">
        <v>0.31000000000000005</v>
      </c>
    </row>
    <row r="16" spans="1:28" ht="21" customHeight="1">
      <c r="A16" s="80" t="s">
        <v>108</v>
      </c>
      <c r="B16" s="99">
        <v>1.97</v>
      </c>
      <c r="C16" s="551">
        <v>5.0000000000000044E-2</v>
      </c>
      <c r="D16" s="99">
        <v>1.52</v>
      </c>
      <c r="E16" s="551">
        <v>0.25</v>
      </c>
      <c r="F16" s="99">
        <v>2.52</v>
      </c>
      <c r="G16" s="551">
        <v>0.53</v>
      </c>
      <c r="H16" s="99">
        <v>2.09</v>
      </c>
      <c r="I16" s="551">
        <v>0.16999999999999993</v>
      </c>
      <c r="J16" s="99">
        <v>2.5</v>
      </c>
      <c r="K16" s="551">
        <v>0.67999999999999994</v>
      </c>
      <c r="L16" s="99">
        <v>2.19</v>
      </c>
      <c r="M16" s="551">
        <v>0.14000000000000012</v>
      </c>
      <c r="N16" s="99">
        <v>1.77</v>
      </c>
      <c r="O16" s="551">
        <v>-0.39000000000000012</v>
      </c>
      <c r="P16" s="99">
        <v>2.02</v>
      </c>
      <c r="Q16" s="551">
        <v>0.39999999999999991</v>
      </c>
      <c r="R16" s="99">
        <v>2.15</v>
      </c>
      <c r="S16" s="551">
        <v>0.48</v>
      </c>
      <c r="T16" s="99">
        <v>1.92</v>
      </c>
      <c r="U16" s="551">
        <v>0.14999999999999991</v>
      </c>
      <c r="V16" s="99">
        <v>2.74</v>
      </c>
      <c r="W16" s="551">
        <v>0.32000000000000028</v>
      </c>
      <c r="X16" s="99">
        <v>2.08</v>
      </c>
      <c r="Y16" s="551">
        <v>0.20000000000000018</v>
      </c>
    </row>
    <row r="17" spans="1:30" ht="21" customHeight="1">
      <c r="A17" s="74" t="s">
        <v>109</v>
      </c>
      <c r="B17" s="99">
        <v>2.34</v>
      </c>
      <c r="C17" s="551">
        <v>-0.30000000000000027</v>
      </c>
      <c r="D17" s="99">
        <v>1.04</v>
      </c>
      <c r="E17" s="551">
        <v>-0.30000000000000004</v>
      </c>
      <c r="F17" s="99">
        <v>2.5299999999999998</v>
      </c>
      <c r="G17" s="551">
        <v>4.9999999999999822E-2</v>
      </c>
      <c r="H17" s="99">
        <v>2.13</v>
      </c>
      <c r="I17" s="551">
        <v>0.29999999999999982</v>
      </c>
      <c r="J17" s="99">
        <v>1.93</v>
      </c>
      <c r="K17" s="551">
        <v>-0.25000000000000022</v>
      </c>
      <c r="L17" s="99">
        <v>1.88</v>
      </c>
      <c r="M17" s="551">
        <v>-0.4700000000000002</v>
      </c>
      <c r="N17" s="99">
        <v>2.2400000000000002</v>
      </c>
      <c r="O17" s="551">
        <v>-0.16999999999999993</v>
      </c>
      <c r="P17" s="99">
        <v>1.74</v>
      </c>
      <c r="Q17" s="551">
        <v>-6.0000000000000053E-2</v>
      </c>
      <c r="R17" s="99">
        <v>1.77</v>
      </c>
      <c r="S17" s="551">
        <v>2.0000000000000018E-2</v>
      </c>
      <c r="T17" s="99">
        <v>1.72</v>
      </c>
      <c r="U17" s="551">
        <v>-1.0000000000000009E-2</v>
      </c>
      <c r="V17" s="99">
        <v>2.42</v>
      </c>
      <c r="W17" s="551">
        <v>0.37000000000000011</v>
      </c>
      <c r="X17" s="99">
        <v>2.09</v>
      </c>
      <c r="Y17" s="551">
        <v>-0.15000000000000036</v>
      </c>
    </row>
    <row r="18" spans="1:30" ht="21" customHeight="1">
      <c r="A18" s="80" t="s">
        <v>110</v>
      </c>
      <c r="B18" s="99">
        <v>2.2400000000000002</v>
      </c>
      <c r="C18" s="551">
        <v>0.36000000000000032</v>
      </c>
      <c r="D18" s="99">
        <v>2.15</v>
      </c>
      <c r="E18" s="551">
        <v>0.43999999999999995</v>
      </c>
      <c r="F18" s="99">
        <v>2.59</v>
      </c>
      <c r="G18" s="551">
        <v>0.21999999999999975</v>
      </c>
      <c r="H18" s="99">
        <v>2.0499999999999998</v>
      </c>
      <c r="I18" s="551">
        <v>-0.62000000000000011</v>
      </c>
      <c r="J18" s="99">
        <v>2.71</v>
      </c>
      <c r="K18" s="551">
        <v>0.52</v>
      </c>
      <c r="L18" s="99">
        <v>3.13</v>
      </c>
      <c r="M18" s="551">
        <v>0.79</v>
      </c>
      <c r="N18" s="99">
        <v>2.85</v>
      </c>
      <c r="O18" s="551">
        <v>0.87000000000000011</v>
      </c>
      <c r="P18" s="99">
        <v>2.2599999999999998</v>
      </c>
      <c r="Q18" s="551">
        <v>-0.57000000000000028</v>
      </c>
      <c r="R18" s="99">
        <v>2.2599999999999998</v>
      </c>
      <c r="S18" s="551">
        <v>0.11999999999999966</v>
      </c>
      <c r="T18" s="99">
        <v>2.15</v>
      </c>
      <c r="U18" s="551">
        <v>0.48</v>
      </c>
      <c r="V18" s="99">
        <v>4</v>
      </c>
      <c r="W18" s="551">
        <v>1.44</v>
      </c>
      <c r="X18" s="99">
        <v>2.4300000000000002</v>
      </c>
      <c r="Y18" s="551">
        <v>0.29000000000000004</v>
      </c>
    </row>
    <row r="19" spans="1:30" ht="21" customHeight="1">
      <c r="A19" s="80" t="s">
        <v>242</v>
      </c>
      <c r="B19" s="99">
        <v>1.85</v>
      </c>
      <c r="C19" s="551">
        <v>0</v>
      </c>
      <c r="D19" s="99">
        <v>1.52</v>
      </c>
      <c r="E19" s="551">
        <v>0.39000000000000012</v>
      </c>
      <c r="F19" s="99">
        <v>2.17</v>
      </c>
      <c r="G19" s="551">
        <v>-8.0000000000000071E-2</v>
      </c>
      <c r="H19" s="99">
        <v>2.3199999999999998</v>
      </c>
      <c r="I19" s="551">
        <v>0.33999999999999986</v>
      </c>
      <c r="J19" s="99">
        <v>2.25</v>
      </c>
      <c r="K19" s="551">
        <v>0.14000000000000012</v>
      </c>
      <c r="L19" s="99">
        <v>1.82</v>
      </c>
      <c r="M19" s="551">
        <v>0.1100000000000001</v>
      </c>
      <c r="N19" s="99">
        <v>1.85</v>
      </c>
      <c r="O19" s="551">
        <v>-0.14999999999999991</v>
      </c>
      <c r="P19" s="99">
        <v>1.83</v>
      </c>
      <c r="Q19" s="551">
        <v>0.42000000000000015</v>
      </c>
      <c r="R19" s="99">
        <v>1.92</v>
      </c>
      <c r="S19" s="551">
        <v>0.26</v>
      </c>
      <c r="T19" s="99">
        <v>1.52</v>
      </c>
      <c r="U19" s="551">
        <v>0.17999999999999994</v>
      </c>
      <c r="V19" s="99">
        <v>2.62</v>
      </c>
      <c r="W19" s="551">
        <v>1.0000000000000231E-2</v>
      </c>
      <c r="X19" s="99">
        <v>1.92</v>
      </c>
      <c r="Y19" s="551">
        <v>0.12999999999999989</v>
      </c>
    </row>
    <row r="20" spans="1:30" ht="21" customHeight="1">
      <c r="A20" s="80" t="s">
        <v>112</v>
      </c>
      <c r="B20" s="99">
        <v>1.95</v>
      </c>
      <c r="C20" s="551">
        <v>-0.17000000000000015</v>
      </c>
      <c r="D20" s="99">
        <v>1.1000000000000001</v>
      </c>
      <c r="E20" s="551">
        <v>-0.25</v>
      </c>
      <c r="F20" s="99">
        <v>1.8</v>
      </c>
      <c r="G20" s="551">
        <v>-0.21999999999999997</v>
      </c>
      <c r="H20" s="99">
        <v>1.9</v>
      </c>
      <c r="I20" s="551">
        <v>-0.10000000000000009</v>
      </c>
      <c r="J20" s="99">
        <v>2.08</v>
      </c>
      <c r="K20" s="551">
        <v>-0.44999999999999973</v>
      </c>
      <c r="L20" s="99">
        <v>1.68</v>
      </c>
      <c r="M20" s="551">
        <v>-0.28000000000000003</v>
      </c>
      <c r="N20" s="99">
        <v>1.82</v>
      </c>
      <c r="O20" s="551">
        <v>-0.15999999999999992</v>
      </c>
      <c r="P20" s="99">
        <v>1.57</v>
      </c>
      <c r="Q20" s="551">
        <v>4.0000000000000036E-2</v>
      </c>
      <c r="R20" s="99">
        <v>1.95</v>
      </c>
      <c r="S20" s="551">
        <v>-0.13000000000000012</v>
      </c>
      <c r="T20" s="99">
        <v>1.7</v>
      </c>
      <c r="U20" s="551">
        <v>0.19999999999999996</v>
      </c>
      <c r="V20" s="99">
        <v>2.72</v>
      </c>
      <c r="W20" s="551">
        <v>0.29000000000000004</v>
      </c>
      <c r="X20" s="99">
        <v>1.85</v>
      </c>
      <c r="Y20" s="551">
        <v>-0.12999999999999989</v>
      </c>
    </row>
    <row r="21" spans="1:30" ht="21" customHeight="1">
      <c r="A21" s="103" t="s">
        <v>113</v>
      </c>
      <c r="B21" s="99">
        <v>1.91</v>
      </c>
      <c r="C21" s="551">
        <v>-0.15000000000000013</v>
      </c>
      <c r="D21" s="99">
        <v>1.71</v>
      </c>
      <c r="E21" s="551">
        <v>0.27</v>
      </c>
      <c r="F21" s="99">
        <v>1.93</v>
      </c>
      <c r="G21" s="551">
        <v>0.26</v>
      </c>
      <c r="H21" s="99">
        <v>1.75</v>
      </c>
      <c r="I21" s="551">
        <v>-0.15999999999999992</v>
      </c>
      <c r="J21" s="99">
        <v>1.83</v>
      </c>
      <c r="K21" s="551">
        <v>3.0000000000000027E-2</v>
      </c>
      <c r="L21" s="99">
        <v>2.08</v>
      </c>
      <c r="M21" s="551">
        <v>-2.0000000000000018E-2</v>
      </c>
      <c r="N21" s="99">
        <v>1.94</v>
      </c>
      <c r="O21" s="551">
        <v>-5.0000000000000044E-2</v>
      </c>
      <c r="P21" s="99">
        <v>2.2000000000000002</v>
      </c>
      <c r="Q21" s="551">
        <v>0.17000000000000037</v>
      </c>
      <c r="R21" s="99">
        <v>1.78</v>
      </c>
      <c r="S21" s="551">
        <v>0.13000000000000012</v>
      </c>
      <c r="T21" s="99">
        <v>1.54</v>
      </c>
      <c r="U21" s="551">
        <v>0.40000000000000013</v>
      </c>
      <c r="V21" s="99">
        <v>1.97</v>
      </c>
      <c r="W21" s="551">
        <v>-0.40000000000000013</v>
      </c>
      <c r="X21" s="99">
        <v>1.9</v>
      </c>
      <c r="Y21" s="551">
        <v>0</v>
      </c>
    </row>
    <row r="22" spans="1:30" ht="21" customHeight="1">
      <c r="A22" s="67" t="s">
        <v>114</v>
      </c>
      <c r="B22" s="196">
        <v>1.55</v>
      </c>
      <c r="C22" s="553">
        <v>0.15000000000000013</v>
      </c>
      <c r="D22" s="196">
        <v>0.87</v>
      </c>
      <c r="E22" s="553">
        <v>-0.10999999999999999</v>
      </c>
      <c r="F22" s="196">
        <v>1.88</v>
      </c>
      <c r="G22" s="553">
        <v>0.22999999999999998</v>
      </c>
      <c r="H22" s="196">
        <v>1.81</v>
      </c>
      <c r="I22" s="553">
        <v>0.10000000000000009</v>
      </c>
      <c r="J22" s="196">
        <v>1.5</v>
      </c>
      <c r="K22" s="553">
        <v>0.39999999999999991</v>
      </c>
      <c r="L22" s="196">
        <v>1.55</v>
      </c>
      <c r="M22" s="553">
        <v>0</v>
      </c>
      <c r="N22" s="196">
        <v>1.94</v>
      </c>
      <c r="O22" s="553">
        <v>0.47</v>
      </c>
      <c r="P22" s="196">
        <v>1.37</v>
      </c>
      <c r="Q22" s="553">
        <v>0.24000000000000021</v>
      </c>
      <c r="R22" s="196">
        <v>1.65</v>
      </c>
      <c r="S22" s="553">
        <v>0.21999999999999997</v>
      </c>
      <c r="T22" s="196">
        <v>1.19</v>
      </c>
      <c r="U22" s="553">
        <v>9.9999999999999867E-2</v>
      </c>
      <c r="V22" s="196">
        <v>1.78</v>
      </c>
      <c r="W22" s="553">
        <v>0.17999999999999994</v>
      </c>
      <c r="X22" s="196">
        <v>1.56</v>
      </c>
      <c r="Y22" s="553">
        <v>0.16000000000000014</v>
      </c>
    </row>
    <row r="23" spans="1:30" ht="21" customHeight="1">
      <c r="A23" s="80" t="s">
        <v>115</v>
      </c>
      <c r="B23" s="99">
        <v>1.79</v>
      </c>
      <c r="C23" s="551">
        <v>-5.0000000000000044E-2</v>
      </c>
      <c r="D23" s="99">
        <v>1.07</v>
      </c>
      <c r="E23" s="551">
        <v>0</v>
      </c>
      <c r="F23" s="99">
        <v>1.7</v>
      </c>
      <c r="G23" s="551">
        <v>-0.57000000000000006</v>
      </c>
      <c r="H23" s="99">
        <v>2.1800000000000002</v>
      </c>
      <c r="I23" s="551">
        <v>0.2200000000000002</v>
      </c>
      <c r="J23" s="99">
        <v>2.21</v>
      </c>
      <c r="K23" s="551">
        <v>0.14999999999999991</v>
      </c>
      <c r="L23" s="99">
        <v>1.73</v>
      </c>
      <c r="M23" s="551">
        <v>-3.0000000000000027E-2</v>
      </c>
      <c r="N23" s="99">
        <v>2.0099999999999998</v>
      </c>
      <c r="O23" s="551">
        <v>-0.12000000000000011</v>
      </c>
      <c r="P23" s="99">
        <v>1.65</v>
      </c>
      <c r="Q23" s="551">
        <v>2.9999999999999805E-2</v>
      </c>
      <c r="R23" s="99">
        <v>1.73</v>
      </c>
      <c r="S23" s="551">
        <v>-1.0000000000000009E-2</v>
      </c>
      <c r="T23" s="99">
        <v>1.28</v>
      </c>
      <c r="U23" s="551">
        <v>-0.32000000000000006</v>
      </c>
      <c r="V23" s="99">
        <v>2.46</v>
      </c>
      <c r="W23" s="551">
        <v>0.37999999999999989</v>
      </c>
      <c r="X23" s="99">
        <v>1.77</v>
      </c>
      <c r="Y23" s="551">
        <v>-6.0000000000000053E-2</v>
      </c>
    </row>
    <row r="24" spans="1:30" ht="21" customHeight="1">
      <c r="A24" s="80" t="s">
        <v>104</v>
      </c>
      <c r="B24" s="99">
        <v>2.1800000000000002</v>
      </c>
      <c r="C24" s="551">
        <v>5.0000000000000266E-2</v>
      </c>
      <c r="D24" s="99">
        <v>1.48</v>
      </c>
      <c r="E24" s="551">
        <v>-0.15999999999999992</v>
      </c>
      <c r="F24" s="99">
        <v>2.13</v>
      </c>
      <c r="G24" s="551">
        <v>-5.0000000000000266E-2</v>
      </c>
      <c r="H24" s="99">
        <v>2.0299999999999998</v>
      </c>
      <c r="I24" s="551">
        <v>-0.7200000000000002</v>
      </c>
      <c r="J24" s="99">
        <v>2.0699999999999998</v>
      </c>
      <c r="K24" s="551">
        <v>-0.56000000000000005</v>
      </c>
      <c r="L24" s="99">
        <v>2.35</v>
      </c>
      <c r="M24" s="551">
        <v>0.26000000000000023</v>
      </c>
      <c r="N24" s="99">
        <v>3.12</v>
      </c>
      <c r="O24" s="551">
        <v>0.60000000000000009</v>
      </c>
      <c r="P24" s="99">
        <v>2.09</v>
      </c>
      <c r="Q24" s="551">
        <v>2.0000000000000018E-2</v>
      </c>
      <c r="R24" s="99">
        <v>1.79</v>
      </c>
      <c r="S24" s="551">
        <v>-0.2799999999999998</v>
      </c>
      <c r="T24" s="99">
        <v>1.83</v>
      </c>
      <c r="U24" s="551">
        <v>9.000000000000008E-2</v>
      </c>
      <c r="V24" s="99">
        <v>2.44</v>
      </c>
      <c r="W24" s="551">
        <v>-0.79</v>
      </c>
      <c r="X24" s="99">
        <v>2.11</v>
      </c>
      <c r="Y24" s="551">
        <v>-7.0000000000000284E-2</v>
      </c>
    </row>
    <row r="25" spans="1:30" ht="21" customHeight="1">
      <c r="A25" s="80" t="s">
        <v>105</v>
      </c>
      <c r="B25" s="99">
        <v>1.71</v>
      </c>
      <c r="C25" s="551">
        <v>-0.28000000000000003</v>
      </c>
      <c r="D25" s="99">
        <v>1.4</v>
      </c>
      <c r="E25" s="551">
        <v>-0.32000000000000006</v>
      </c>
      <c r="F25" s="99">
        <v>2.46</v>
      </c>
      <c r="G25" s="551">
        <v>-0.20000000000000018</v>
      </c>
      <c r="H25" s="99">
        <v>2.04</v>
      </c>
      <c r="I25" s="551">
        <v>-0.46999999999999975</v>
      </c>
      <c r="J25" s="99">
        <v>2.61</v>
      </c>
      <c r="K25" s="551">
        <v>-0.25</v>
      </c>
      <c r="L25" s="99">
        <v>2.16</v>
      </c>
      <c r="M25" s="551">
        <v>-2.9999999999999805E-2</v>
      </c>
      <c r="N25" s="99">
        <v>2.21</v>
      </c>
      <c r="O25" s="551">
        <v>0.14999999999999991</v>
      </c>
      <c r="P25" s="99">
        <v>2.0699999999999998</v>
      </c>
      <c r="Q25" s="551">
        <v>0.15999999999999992</v>
      </c>
      <c r="R25" s="99">
        <v>2.14</v>
      </c>
      <c r="S25" s="551">
        <v>0.10000000000000009</v>
      </c>
      <c r="T25" s="99">
        <v>1.66</v>
      </c>
      <c r="U25" s="551">
        <v>-0.28000000000000003</v>
      </c>
      <c r="V25" s="99">
        <v>2.96</v>
      </c>
      <c r="W25" s="551">
        <v>0.68000000000000016</v>
      </c>
      <c r="X25" s="99">
        <v>1.96</v>
      </c>
      <c r="Y25" s="551">
        <v>-0.16999999999999993</v>
      </c>
    </row>
    <row r="26" spans="1:30" ht="21" customHeight="1">
      <c r="A26" s="80" t="s">
        <v>106</v>
      </c>
      <c r="B26" s="99">
        <v>2.16</v>
      </c>
      <c r="C26" s="551">
        <v>-2.9999999999999805E-2</v>
      </c>
      <c r="D26" s="99">
        <v>1.35</v>
      </c>
      <c r="E26" s="551">
        <v>0.17000000000000015</v>
      </c>
      <c r="F26" s="99">
        <v>2.1800000000000002</v>
      </c>
      <c r="G26" s="551">
        <v>-0.21999999999999975</v>
      </c>
      <c r="H26" s="99">
        <v>2.61</v>
      </c>
      <c r="I26" s="551">
        <v>0.10000000000000009</v>
      </c>
      <c r="J26" s="99">
        <v>2.69</v>
      </c>
      <c r="K26" s="551">
        <v>8.9999999999999858E-2</v>
      </c>
      <c r="L26" s="99">
        <v>2.14</v>
      </c>
      <c r="M26" s="551">
        <v>6.0000000000000053E-2</v>
      </c>
      <c r="N26" s="99">
        <v>3.11</v>
      </c>
      <c r="O26" s="551">
        <v>0.9099999999999997</v>
      </c>
      <c r="P26" s="99">
        <v>1.77</v>
      </c>
      <c r="Q26" s="551">
        <v>0.13000000000000012</v>
      </c>
      <c r="R26" s="99">
        <v>2.0099999999999998</v>
      </c>
      <c r="S26" s="551">
        <v>-0.21000000000000041</v>
      </c>
      <c r="T26" s="99">
        <v>1.67</v>
      </c>
      <c r="U26" s="551">
        <v>-0.48</v>
      </c>
      <c r="V26" s="99">
        <v>2.93</v>
      </c>
      <c r="W26" s="551">
        <v>0.20999999999999996</v>
      </c>
      <c r="X26" s="99">
        <v>2.15</v>
      </c>
      <c r="Y26" s="551">
        <v>-2.0000000000000018E-2</v>
      </c>
    </row>
    <row r="27" spans="1:30" ht="21" customHeight="1">
      <c r="A27" s="74" t="s">
        <v>107</v>
      </c>
      <c r="B27" s="99">
        <v>2.16</v>
      </c>
      <c r="C27" s="551">
        <v>0</v>
      </c>
      <c r="D27" s="99">
        <v>1.49</v>
      </c>
      <c r="E27" s="551">
        <v>-0.18999999999999995</v>
      </c>
      <c r="F27" s="99">
        <v>1.82</v>
      </c>
      <c r="G27" s="551">
        <v>-0.57999999999999985</v>
      </c>
      <c r="H27" s="99">
        <v>2.0699999999999998</v>
      </c>
      <c r="I27" s="551">
        <v>-0.58000000000000007</v>
      </c>
      <c r="J27" s="99">
        <v>2.3199999999999998</v>
      </c>
      <c r="K27" s="551">
        <v>-0.15000000000000036</v>
      </c>
      <c r="L27" s="99">
        <v>2.56</v>
      </c>
      <c r="M27" s="551">
        <v>0.35999999999999988</v>
      </c>
      <c r="N27" s="99">
        <v>2.89</v>
      </c>
      <c r="O27" s="551">
        <v>0.41999999999999993</v>
      </c>
      <c r="P27" s="99">
        <v>1.92</v>
      </c>
      <c r="Q27" s="551">
        <v>-0.91999999999999993</v>
      </c>
      <c r="R27" s="99">
        <v>1.88</v>
      </c>
      <c r="S27" s="551">
        <v>-0.28000000000000025</v>
      </c>
      <c r="T27" s="99">
        <v>1.87</v>
      </c>
      <c r="U27" s="551">
        <v>-0.1599999999999997</v>
      </c>
      <c r="V27" s="99">
        <v>2.37</v>
      </c>
      <c r="W27" s="551">
        <v>-0.19999999999999973</v>
      </c>
      <c r="X27" s="99">
        <v>2.1</v>
      </c>
      <c r="Y27" s="551">
        <v>-0.18999999999999995</v>
      </c>
    </row>
    <row r="28" spans="1:30" ht="21" customHeight="1">
      <c r="A28" s="74" t="s">
        <v>108</v>
      </c>
      <c r="B28" s="99">
        <v>2.12</v>
      </c>
      <c r="C28" s="551">
        <v>0.15000000000000013</v>
      </c>
      <c r="D28" s="99">
        <v>1.32</v>
      </c>
      <c r="E28" s="551">
        <v>-0.19999999999999996</v>
      </c>
      <c r="F28" s="99">
        <v>2.62</v>
      </c>
      <c r="G28" s="551">
        <v>0.10000000000000009</v>
      </c>
      <c r="H28" s="99">
        <v>2.39</v>
      </c>
      <c r="I28" s="551">
        <v>0.30000000000000027</v>
      </c>
      <c r="J28" s="99">
        <v>2.73</v>
      </c>
      <c r="K28" s="551">
        <v>0.22999999999999998</v>
      </c>
      <c r="L28" s="99">
        <v>2.4</v>
      </c>
      <c r="M28" s="551">
        <v>0.20999999999999996</v>
      </c>
      <c r="N28" s="99">
        <v>2.0299999999999998</v>
      </c>
      <c r="O28" s="551">
        <v>0.25999999999999979</v>
      </c>
      <c r="P28" s="99">
        <v>1.94</v>
      </c>
      <c r="Q28" s="551">
        <v>-8.0000000000000071E-2</v>
      </c>
      <c r="R28" s="99">
        <v>1.91</v>
      </c>
      <c r="S28" s="551">
        <v>-0.24</v>
      </c>
      <c r="T28" s="99">
        <v>1.72</v>
      </c>
      <c r="U28" s="551">
        <v>-0.19999999999999996</v>
      </c>
      <c r="V28" s="99">
        <v>2.4500000000000002</v>
      </c>
      <c r="W28" s="551">
        <v>-0.29000000000000004</v>
      </c>
      <c r="X28" s="99">
        <v>2.13</v>
      </c>
      <c r="Y28" s="551">
        <v>4.9999999999999822E-2</v>
      </c>
    </row>
    <row r="29" spans="1:30" ht="21" customHeight="1">
      <c r="A29" s="74" t="s">
        <v>109</v>
      </c>
      <c r="B29" s="99">
        <v>2.21</v>
      </c>
      <c r="C29" s="551">
        <v>-0.12999999999999989</v>
      </c>
      <c r="D29" s="99">
        <v>1.27</v>
      </c>
      <c r="E29" s="551">
        <v>0.22999999999999998</v>
      </c>
      <c r="F29" s="99">
        <v>2.5099999999999998</v>
      </c>
      <c r="G29" s="551">
        <v>-2.0000000000000018E-2</v>
      </c>
      <c r="H29" s="99">
        <v>2.65</v>
      </c>
      <c r="I29" s="551">
        <v>0.52</v>
      </c>
      <c r="J29" s="99">
        <v>2.08</v>
      </c>
      <c r="K29" s="551">
        <v>0.15000000000000013</v>
      </c>
      <c r="L29" s="99">
        <v>2</v>
      </c>
      <c r="M29" s="551">
        <v>0.12000000000000011</v>
      </c>
      <c r="N29" s="99">
        <v>2.06</v>
      </c>
      <c r="O29" s="551">
        <v>-0.18000000000000016</v>
      </c>
      <c r="P29" s="99">
        <v>1.68</v>
      </c>
      <c r="Q29" s="551">
        <v>-6.0000000000000053E-2</v>
      </c>
      <c r="R29" s="99">
        <v>1.38</v>
      </c>
      <c r="S29" s="551">
        <v>-0.39000000000000012</v>
      </c>
      <c r="T29" s="99">
        <v>1.32</v>
      </c>
      <c r="U29" s="551">
        <v>-0.39999999999999991</v>
      </c>
      <c r="V29" s="99">
        <v>2</v>
      </c>
      <c r="W29" s="551">
        <v>-0.41999999999999993</v>
      </c>
      <c r="X29" s="99">
        <v>2</v>
      </c>
      <c r="Y29" s="551">
        <v>-8.9999999999999858E-2</v>
      </c>
    </row>
    <row r="30" spans="1:30" ht="21" customHeight="1">
      <c r="A30" s="80" t="s">
        <v>110</v>
      </c>
      <c r="B30" s="554">
        <v>2.2799999999999998</v>
      </c>
      <c r="C30" s="551">
        <v>3.9999999999999591E-2</v>
      </c>
      <c r="D30" s="554">
        <v>1.79</v>
      </c>
      <c r="E30" s="551">
        <v>-0.35999999999999988</v>
      </c>
      <c r="F30" s="554">
        <v>2.44</v>
      </c>
      <c r="G30" s="551">
        <v>-0.14999999999999991</v>
      </c>
      <c r="H30" s="554">
        <v>2.2400000000000002</v>
      </c>
      <c r="I30" s="551">
        <v>0.19000000000000039</v>
      </c>
      <c r="J30" s="554">
        <v>3.05</v>
      </c>
      <c r="K30" s="551">
        <v>0.33999999999999986</v>
      </c>
      <c r="L30" s="554">
        <v>3.54</v>
      </c>
      <c r="M30" s="551">
        <v>0.41000000000000014</v>
      </c>
      <c r="N30" s="554">
        <v>3.6</v>
      </c>
      <c r="O30" s="551">
        <v>0.75</v>
      </c>
      <c r="P30" s="554">
        <v>2.4700000000000002</v>
      </c>
      <c r="Q30" s="551">
        <v>0.21000000000000041</v>
      </c>
      <c r="R30" s="554">
        <v>2</v>
      </c>
      <c r="S30" s="551">
        <v>-0.25999999999999979</v>
      </c>
      <c r="T30" s="554">
        <v>1.93</v>
      </c>
      <c r="U30" s="551">
        <v>-0.21999999999999997</v>
      </c>
      <c r="V30" s="554">
        <v>3.49</v>
      </c>
      <c r="W30" s="551">
        <v>-0.50999999999999979</v>
      </c>
      <c r="X30" s="554">
        <v>2.46</v>
      </c>
      <c r="Y30" s="551">
        <v>2.9999999999999805E-2</v>
      </c>
      <c r="AB30" s="20"/>
      <c r="AC30" s="20"/>
    </row>
    <row r="31" spans="1:30" ht="21" customHeight="1">
      <c r="A31" s="136" t="s">
        <v>116</v>
      </c>
      <c r="B31" s="554">
        <v>1.75</v>
      </c>
      <c r="C31" s="551">
        <v>-0.10000000000000009</v>
      </c>
      <c r="D31" s="554">
        <v>1.19</v>
      </c>
      <c r="E31" s="551">
        <v>-0.33000000000000007</v>
      </c>
      <c r="F31" s="554">
        <v>2.0699999999999998</v>
      </c>
      <c r="G31" s="551">
        <v>-0.10000000000000009</v>
      </c>
      <c r="H31" s="554">
        <v>1.82</v>
      </c>
      <c r="I31" s="551">
        <v>-0.49999999999999978</v>
      </c>
      <c r="J31" s="554">
        <v>1.98</v>
      </c>
      <c r="K31" s="551">
        <v>-0.27</v>
      </c>
      <c r="L31" s="554">
        <v>1.57</v>
      </c>
      <c r="M31" s="551">
        <v>-0.25</v>
      </c>
      <c r="N31" s="554">
        <v>1.66</v>
      </c>
      <c r="O31" s="551">
        <v>-0.19000000000000017</v>
      </c>
      <c r="P31" s="554">
        <v>2.0099999999999998</v>
      </c>
      <c r="Q31" s="551">
        <v>0.17999999999999972</v>
      </c>
      <c r="R31" s="554">
        <v>1.57</v>
      </c>
      <c r="S31" s="551">
        <v>-0.34999999999999987</v>
      </c>
      <c r="T31" s="554">
        <v>1.54</v>
      </c>
      <c r="U31" s="551">
        <v>2.0000000000000018E-2</v>
      </c>
      <c r="V31" s="554">
        <v>2.76</v>
      </c>
      <c r="W31" s="551">
        <v>0.13999999999999968</v>
      </c>
      <c r="X31" s="554">
        <v>1.77</v>
      </c>
      <c r="Y31" s="551">
        <v>-0.14999999999999991</v>
      </c>
      <c r="AA31" s="162"/>
      <c r="AB31" s="20"/>
      <c r="AC31" s="20"/>
      <c r="AD31" s="20"/>
    </row>
    <row r="32" spans="1:30" ht="21" customHeight="1">
      <c r="A32" s="137" t="s">
        <v>112</v>
      </c>
      <c r="B32" s="555">
        <v>1.83</v>
      </c>
      <c r="C32" s="556">
        <v>-0.11999999999999988</v>
      </c>
      <c r="D32" s="554">
        <v>1.86</v>
      </c>
      <c r="E32" s="556">
        <v>0.76</v>
      </c>
      <c r="F32" s="554">
        <v>2.2000000000000002</v>
      </c>
      <c r="G32" s="556">
        <v>0.40000000000000013</v>
      </c>
      <c r="H32" s="554">
        <v>2.12</v>
      </c>
      <c r="I32" s="556">
        <v>0.2200000000000002</v>
      </c>
      <c r="J32" s="554">
        <v>2.14</v>
      </c>
      <c r="K32" s="556">
        <v>6.0000000000000053E-2</v>
      </c>
      <c r="L32" s="554">
        <v>1.45</v>
      </c>
      <c r="M32" s="556">
        <v>-0.22999999999999998</v>
      </c>
      <c r="N32" s="554">
        <v>1.98</v>
      </c>
      <c r="O32" s="556">
        <v>0.15999999999999992</v>
      </c>
      <c r="P32" s="554">
        <v>1.8</v>
      </c>
      <c r="Q32" s="556">
        <v>0.22999999999999998</v>
      </c>
      <c r="R32" s="554">
        <v>1.66</v>
      </c>
      <c r="S32" s="556">
        <v>-0.29000000000000004</v>
      </c>
      <c r="T32" s="554">
        <v>1.44</v>
      </c>
      <c r="U32" s="556">
        <v>-0.26</v>
      </c>
      <c r="V32" s="554">
        <v>2.74</v>
      </c>
      <c r="W32" s="556">
        <v>2.0000000000000018E-2</v>
      </c>
      <c r="X32" s="554">
        <v>1.83</v>
      </c>
      <c r="Y32" s="556">
        <v>-2.0000000000000018E-2</v>
      </c>
      <c r="AA32" s="162"/>
      <c r="AB32" s="20"/>
      <c r="AC32" s="20"/>
    </row>
    <row r="33" spans="1:25" ht="21" customHeight="1">
      <c r="A33" s="103" t="s">
        <v>113</v>
      </c>
      <c r="B33" s="557">
        <v>2.29</v>
      </c>
      <c r="C33" s="558">
        <v>0.38000000000000012</v>
      </c>
      <c r="D33" s="559">
        <v>1.43</v>
      </c>
      <c r="E33" s="558">
        <v>-0.28000000000000003</v>
      </c>
      <c r="F33" s="559">
        <v>1.52</v>
      </c>
      <c r="G33" s="558">
        <v>-0.40999999999999992</v>
      </c>
      <c r="H33" s="559">
        <v>1.86</v>
      </c>
      <c r="I33" s="558">
        <v>0.1100000000000001</v>
      </c>
      <c r="J33" s="559">
        <v>1.59</v>
      </c>
      <c r="K33" s="558">
        <v>-0.24</v>
      </c>
      <c r="L33" s="559">
        <v>1.75</v>
      </c>
      <c r="M33" s="558">
        <v>-0.33000000000000007</v>
      </c>
      <c r="N33" s="559">
        <v>1.57</v>
      </c>
      <c r="O33" s="558">
        <v>-0.36999999999999988</v>
      </c>
      <c r="P33" s="559">
        <v>1.84</v>
      </c>
      <c r="Q33" s="558">
        <v>-0.3600000000000001</v>
      </c>
      <c r="R33" s="559">
        <v>1.59</v>
      </c>
      <c r="S33" s="558">
        <v>-0.18999999999999995</v>
      </c>
      <c r="T33" s="559">
        <v>1.39</v>
      </c>
      <c r="U33" s="558">
        <v>-0.15000000000000013</v>
      </c>
      <c r="V33" s="559">
        <v>1.95</v>
      </c>
      <c r="W33" s="558">
        <v>-2.0000000000000018E-2</v>
      </c>
      <c r="X33" s="559">
        <v>1.89</v>
      </c>
      <c r="Y33" s="558">
        <v>-1.0000000000000009E-2</v>
      </c>
    </row>
    <row r="34" spans="1:25" ht="21" customHeight="1">
      <c r="A34" s="180" t="s">
        <v>247</v>
      </c>
      <c r="B34" s="560">
        <v>1.21</v>
      </c>
      <c r="C34" s="561">
        <v>-0.34000000000000008</v>
      </c>
      <c r="D34" s="562">
        <v>0.95</v>
      </c>
      <c r="E34" s="561">
        <v>7.999999999999996E-2</v>
      </c>
      <c r="F34" s="562">
        <v>1.24</v>
      </c>
      <c r="G34" s="561">
        <v>-0.6399999999999999</v>
      </c>
      <c r="H34" s="562">
        <v>1.48</v>
      </c>
      <c r="I34" s="561">
        <v>-0.33000000000000007</v>
      </c>
      <c r="J34" s="562">
        <v>1.5</v>
      </c>
      <c r="K34" s="561">
        <v>0</v>
      </c>
      <c r="L34" s="562">
        <v>1.54</v>
      </c>
      <c r="M34" s="561">
        <v>-1.0000000000000009E-2</v>
      </c>
      <c r="N34" s="562">
        <v>1.28</v>
      </c>
      <c r="O34" s="561">
        <v>-0.65999999999999992</v>
      </c>
      <c r="P34" s="562">
        <v>1.1499999999999999</v>
      </c>
      <c r="Q34" s="561">
        <v>-0.2200000000000002</v>
      </c>
      <c r="R34" s="562">
        <v>1.23</v>
      </c>
      <c r="S34" s="561">
        <v>-0.41999999999999993</v>
      </c>
      <c r="T34" s="562">
        <v>1.05</v>
      </c>
      <c r="U34" s="561">
        <v>-0.1399999999999999</v>
      </c>
      <c r="V34" s="562">
        <v>1.72</v>
      </c>
      <c r="W34" s="561">
        <v>-6.0000000000000053E-2</v>
      </c>
      <c r="X34" s="562">
        <v>1.27</v>
      </c>
      <c r="Y34" s="561">
        <v>-0.29000000000000004</v>
      </c>
    </row>
    <row r="35" spans="1:25" s="20" customFormat="1" ht="23.25" customHeight="1">
      <c r="A35" s="2"/>
      <c r="B35" s="563"/>
      <c r="C35" s="2"/>
      <c r="D35" s="2"/>
      <c r="E35" s="2"/>
      <c r="F35" s="2"/>
      <c r="G35" s="564"/>
      <c r="H35" s="2"/>
      <c r="I35" s="2"/>
      <c r="J35" s="2"/>
      <c r="K35" s="2"/>
      <c r="L35" s="2"/>
      <c r="M35" s="2"/>
      <c r="N35" s="2"/>
      <c r="O35" s="2"/>
      <c r="P35" s="2"/>
      <c r="Q35" s="2"/>
      <c r="R35" s="2"/>
      <c r="S35" s="2"/>
      <c r="T35" s="2"/>
      <c r="U35" s="2"/>
      <c r="V35" s="563"/>
      <c r="W35" s="2"/>
      <c r="X35" s="2"/>
      <c r="Y35" s="2"/>
    </row>
  </sheetData>
  <mergeCells count="13">
    <mergeCell ref="T4:U5"/>
    <mergeCell ref="V4:W5"/>
    <mergeCell ref="X4:Y5"/>
    <mergeCell ref="A2:Y2"/>
    <mergeCell ref="B4:C5"/>
    <mergeCell ref="D4:E5"/>
    <mergeCell ref="F4:G5"/>
    <mergeCell ref="H4:I5"/>
    <mergeCell ref="J4:K5"/>
    <mergeCell ref="L4:M5"/>
    <mergeCell ref="N4:O5"/>
    <mergeCell ref="P4:Q5"/>
    <mergeCell ref="R4:S5"/>
  </mergeCells>
  <phoneticPr fontId="3"/>
  <pageMargins left="0.55118110236220474" right="0.39370078740157483" top="0.39370078740157483" bottom="0.35433070866141736" header="0.19685039370078741" footer="0.39370078740157483"/>
  <pageSetup paperSize="9" scale="80" orientation="landscape" r:id="rId1"/>
  <headerFooter alignWithMargins="0">
    <oddFooter>&amp;C&amp;12 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9"/>
  </sheetPr>
  <dimension ref="A2:AD35"/>
  <sheetViews>
    <sheetView showGridLines="0" view="pageBreakPreview" zoomScale="60" zoomScaleNormal="100" workbookViewId="0">
      <pane xSplit="1" ySplit="5" topLeftCell="B6" activePane="bottomRight" state="frozen"/>
      <selection activeCell="C50" sqref="C50"/>
      <selection pane="topRight" activeCell="C50" sqref="C50"/>
      <selection pane="bottomLeft" activeCell="C50" sqref="C50"/>
      <selection pane="bottomRight" activeCell="C50" sqref="C50"/>
    </sheetView>
  </sheetViews>
  <sheetFormatPr defaultColWidth="9" defaultRowHeight="13.5"/>
  <cols>
    <col min="1" max="1" width="8.25" style="2" customWidth="1"/>
    <col min="2" max="3" width="7.125" style="2" customWidth="1"/>
    <col min="4" max="4" width="6.375" style="2" customWidth="1"/>
    <col min="5" max="5" width="7.125" style="2" customWidth="1"/>
    <col min="6" max="6" width="6.375" style="2" customWidth="1"/>
    <col min="7" max="7" width="7.125" style="2" customWidth="1"/>
    <col min="8" max="8" width="6.375" style="2" customWidth="1"/>
    <col min="9" max="9" width="7.125" style="2" customWidth="1"/>
    <col min="10" max="10" width="6.375" style="2" customWidth="1"/>
    <col min="11" max="11" width="7.125" style="2" customWidth="1"/>
    <col min="12" max="12" width="6.375" style="2" customWidth="1"/>
    <col min="13" max="13" width="7.125" style="2" customWidth="1"/>
    <col min="14" max="14" width="6.375" style="2" customWidth="1"/>
    <col min="15" max="15" width="7.125" style="2" customWidth="1"/>
    <col min="16" max="16" width="6.375" style="2" customWidth="1"/>
    <col min="17" max="17" width="7.125" style="2" customWidth="1"/>
    <col min="18" max="18" width="6.375" style="2" customWidth="1"/>
    <col min="19" max="19" width="7.125" style="2" customWidth="1"/>
    <col min="20" max="20" width="6.375" style="2" customWidth="1"/>
    <col min="21" max="21" width="7.125" style="2" customWidth="1"/>
    <col min="22" max="22" width="6.375" style="2" customWidth="1"/>
    <col min="23" max="24" width="7.125" style="2" customWidth="1"/>
    <col min="25" max="25" width="6.875" style="2" customWidth="1"/>
    <col min="26" max="26" width="9" style="2"/>
    <col min="27" max="27" width="10.25" style="2" bestFit="1" customWidth="1"/>
    <col min="28" max="16384" width="9" style="2"/>
  </cols>
  <sheetData>
    <row r="2" spans="1:28" ht="21">
      <c r="A2" s="1119" t="s">
        <v>248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row>
    <row r="3" spans="1:28" ht="21" customHeight="1">
      <c r="A3" s="429" t="s">
        <v>95</v>
      </c>
      <c r="B3" s="37"/>
      <c r="C3" s="37"/>
      <c r="D3" s="37"/>
      <c r="E3" s="37"/>
      <c r="F3" s="37"/>
      <c r="G3" s="37"/>
      <c r="H3" s="37"/>
      <c r="I3" s="37"/>
      <c r="J3" s="37"/>
      <c r="K3" s="37"/>
      <c r="L3" s="37"/>
      <c r="M3" s="37"/>
      <c r="N3" s="37"/>
      <c r="O3" s="37"/>
      <c r="P3" s="37"/>
      <c r="Q3" s="37"/>
      <c r="R3" s="37"/>
      <c r="S3" s="37"/>
      <c r="T3" s="37"/>
      <c r="U3" s="37"/>
      <c r="V3" s="37"/>
      <c r="W3" s="37"/>
      <c r="X3" s="37"/>
      <c r="Y3" s="37"/>
    </row>
    <row r="4" spans="1:28" ht="12.75" customHeight="1">
      <c r="A4" s="38" t="s">
        <v>222</v>
      </c>
      <c r="B4" s="1121" t="s">
        <v>223</v>
      </c>
      <c r="C4" s="1183"/>
      <c r="D4" s="1121" t="s">
        <v>224</v>
      </c>
      <c r="E4" s="1183"/>
      <c r="F4" s="1121" t="s">
        <v>225</v>
      </c>
      <c r="G4" s="1183"/>
      <c r="H4" s="1121" t="s">
        <v>226</v>
      </c>
      <c r="I4" s="1183"/>
      <c r="J4" s="1121" t="s">
        <v>227</v>
      </c>
      <c r="K4" s="1183"/>
      <c r="L4" s="1121" t="s">
        <v>228</v>
      </c>
      <c r="M4" s="1183"/>
      <c r="N4" s="1121" t="s">
        <v>229</v>
      </c>
      <c r="O4" s="1183"/>
      <c r="P4" s="1121" t="s">
        <v>230</v>
      </c>
      <c r="Q4" s="1183"/>
      <c r="R4" s="1121" t="s">
        <v>231</v>
      </c>
      <c r="S4" s="1183"/>
      <c r="T4" s="1121" t="s">
        <v>232</v>
      </c>
      <c r="U4" s="1183"/>
      <c r="V4" s="1121" t="s">
        <v>238</v>
      </c>
      <c r="W4" s="1183"/>
      <c r="X4" s="1121" t="s">
        <v>234</v>
      </c>
      <c r="Y4" s="1183"/>
    </row>
    <row r="5" spans="1:28" ht="21" customHeight="1">
      <c r="A5" s="308"/>
      <c r="B5" s="1172"/>
      <c r="C5" s="1173"/>
      <c r="D5" s="1172"/>
      <c r="E5" s="1173"/>
      <c r="F5" s="1172"/>
      <c r="G5" s="1173"/>
      <c r="H5" s="1172"/>
      <c r="I5" s="1173"/>
      <c r="J5" s="1172"/>
      <c r="K5" s="1173"/>
      <c r="L5" s="1172"/>
      <c r="M5" s="1173"/>
      <c r="N5" s="1172"/>
      <c r="O5" s="1173"/>
      <c r="P5" s="1172"/>
      <c r="Q5" s="1173"/>
      <c r="R5" s="1172"/>
      <c r="S5" s="1173"/>
      <c r="T5" s="1172"/>
      <c r="U5" s="1173"/>
      <c r="V5" s="1172"/>
      <c r="W5" s="1173"/>
      <c r="X5" s="1172"/>
      <c r="Y5" s="1173"/>
    </row>
    <row r="6" spans="1:28" ht="19.5" customHeight="1">
      <c r="A6" s="39" t="s">
        <v>69</v>
      </c>
      <c r="B6" s="40"/>
      <c r="C6" s="41" t="s">
        <v>71</v>
      </c>
      <c r="D6" s="40"/>
      <c r="E6" s="41" t="s">
        <v>71</v>
      </c>
      <c r="F6" s="40"/>
      <c r="G6" s="41" t="s">
        <v>71</v>
      </c>
      <c r="H6" s="40"/>
      <c r="I6" s="41" t="s">
        <v>71</v>
      </c>
      <c r="J6" s="40"/>
      <c r="K6" s="41" t="s">
        <v>71</v>
      </c>
      <c r="L6" s="40"/>
      <c r="M6" s="41" t="s">
        <v>71</v>
      </c>
      <c r="N6" s="40"/>
      <c r="O6" s="41" t="s">
        <v>71</v>
      </c>
      <c r="P6" s="40"/>
      <c r="Q6" s="41" t="s">
        <v>71</v>
      </c>
      <c r="R6" s="40"/>
      <c r="S6" s="41" t="s">
        <v>71</v>
      </c>
      <c r="T6" s="40"/>
      <c r="U6" s="41" t="s">
        <v>71</v>
      </c>
      <c r="V6" s="40"/>
      <c r="W6" s="41" t="s">
        <v>71</v>
      </c>
      <c r="X6" s="40"/>
      <c r="Y6" s="41" t="s">
        <v>71</v>
      </c>
      <c r="AA6" s="458"/>
    </row>
    <row r="7" spans="1:28" ht="21.75" customHeight="1">
      <c r="A7" s="218" t="s">
        <v>72</v>
      </c>
      <c r="B7" s="102">
        <v>1.28</v>
      </c>
      <c r="C7" s="47">
        <v>0.17999999999999994</v>
      </c>
      <c r="D7" s="102">
        <v>1.03</v>
      </c>
      <c r="E7" s="47">
        <v>0.24</v>
      </c>
      <c r="F7" s="102">
        <v>1.63</v>
      </c>
      <c r="G7" s="47">
        <v>0.32999999999999985</v>
      </c>
      <c r="H7" s="102">
        <v>1.46</v>
      </c>
      <c r="I7" s="47">
        <v>8.9999999999999858E-2</v>
      </c>
      <c r="J7" s="102">
        <v>1.38</v>
      </c>
      <c r="K7" s="47">
        <v>0.11999999999999988</v>
      </c>
      <c r="L7" s="102">
        <v>1.27</v>
      </c>
      <c r="M7" s="47">
        <v>0.22999999999999998</v>
      </c>
      <c r="N7" s="102">
        <v>1.54</v>
      </c>
      <c r="O7" s="543">
        <v>0.34000000000000008</v>
      </c>
      <c r="P7" s="102">
        <v>1.07</v>
      </c>
      <c r="Q7" s="543">
        <v>0.20000000000000007</v>
      </c>
      <c r="R7" s="102">
        <v>1.37</v>
      </c>
      <c r="S7" s="543">
        <v>0.19000000000000017</v>
      </c>
      <c r="T7" s="102">
        <v>1.01</v>
      </c>
      <c r="U7" s="543">
        <v>0.13</v>
      </c>
      <c r="V7" s="102">
        <v>1.57</v>
      </c>
      <c r="W7" s="543">
        <v>0.22999999999999998</v>
      </c>
      <c r="X7" s="102">
        <v>1.3</v>
      </c>
      <c r="Y7" s="543">
        <v>0.18999999999999995</v>
      </c>
      <c r="AA7" s="458"/>
    </row>
    <row r="8" spans="1:28" ht="21.75" customHeight="1">
      <c r="A8" s="218" t="s">
        <v>73</v>
      </c>
      <c r="B8" s="565">
        <v>1.34</v>
      </c>
      <c r="C8" s="566">
        <v>6.0000000000000053E-2</v>
      </c>
      <c r="D8" s="565">
        <v>1.1399999999999999</v>
      </c>
      <c r="E8" s="566">
        <v>0.10999999999999988</v>
      </c>
      <c r="F8" s="565">
        <v>1.73</v>
      </c>
      <c r="G8" s="566">
        <v>0.10000000000000009</v>
      </c>
      <c r="H8" s="565">
        <v>1.54</v>
      </c>
      <c r="I8" s="566">
        <v>8.0000000000000071E-2</v>
      </c>
      <c r="J8" s="565">
        <v>1.58</v>
      </c>
      <c r="K8" s="566">
        <v>0.20000000000000018</v>
      </c>
      <c r="L8" s="565">
        <v>1.38</v>
      </c>
      <c r="M8" s="566">
        <v>0.10999999999999988</v>
      </c>
      <c r="N8" s="565">
        <v>1.63</v>
      </c>
      <c r="O8" s="545">
        <v>8.9999999999999858E-2</v>
      </c>
      <c r="P8" s="565">
        <v>1.26</v>
      </c>
      <c r="Q8" s="545">
        <v>0.18999999999999995</v>
      </c>
      <c r="R8" s="565">
        <v>1.53</v>
      </c>
      <c r="S8" s="545">
        <v>0.15999999999999992</v>
      </c>
      <c r="T8" s="565">
        <v>1.1000000000000001</v>
      </c>
      <c r="U8" s="545">
        <v>9.000000000000008E-2</v>
      </c>
      <c r="V8" s="565">
        <v>1.85</v>
      </c>
      <c r="W8" s="545">
        <v>0.28000000000000003</v>
      </c>
      <c r="X8" s="565">
        <v>1.41</v>
      </c>
      <c r="Y8" s="545">
        <v>0.10999999999999988</v>
      </c>
      <c r="AA8" s="458"/>
    </row>
    <row r="9" spans="1:28" ht="21.75" customHeight="1">
      <c r="A9" s="546" t="s">
        <v>74</v>
      </c>
      <c r="B9" s="547">
        <v>1.32</v>
      </c>
      <c r="C9" s="64">
        <v>-2.0000000000000018E-2</v>
      </c>
      <c r="D9" s="567">
        <v>1.1000000000000001</v>
      </c>
      <c r="E9" s="64">
        <v>-3.9999999999999813E-2</v>
      </c>
      <c r="F9" s="567">
        <v>1.67</v>
      </c>
      <c r="G9" s="64">
        <v>-6.0000000000000053E-2</v>
      </c>
      <c r="H9" s="567">
        <v>1.43</v>
      </c>
      <c r="I9" s="64">
        <v>-0.1100000000000001</v>
      </c>
      <c r="J9" s="567">
        <v>1.49</v>
      </c>
      <c r="K9" s="64">
        <v>-9.000000000000008E-2</v>
      </c>
      <c r="L9" s="567">
        <v>1.41</v>
      </c>
      <c r="M9" s="64">
        <v>3.0000000000000027E-2</v>
      </c>
      <c r="N9" s="567">
        <v>1.69</v>
      </c>
      <c r="O9" s="548">
        <v>6.0000000000000053E-2</v>
      </c>
      <c r="P9" s="567">
        <v>1.25</v>
      </c>
      <c r="Q9" s="548">
        <v>-1.0000000000000009E-2</v>
      </c>
      <c r="R9" s="567">
        <v>1.4</v>
      </c>
      <c r="S9" s="548">
        <v>-0.13000000000000012</v>
      </c>
      <c r="T9" s="567">
        <v>1.03</v>
      </c>
      <c r="U9" s="548">
        <v>-7.0000000000000062E-2</v>
      </c>
      <c r="V9" s="567">
        <v>1.8</v>
      </c>
      <c r="W9" s="548">
        <v>-5.0000000000000044E-2</v>
      </c>
      <c r="X9" s="567">
        <v>1.37</v>
      </c>
      <c r="Y9" s="548">
        <v>-3.9999999999999813E-2</v>
      </c>
      <c r="AA9" s="57"/>
      <c r="AB9" s="20"/>
    </row>
    <row r="10" spans="1:28" ht="21.75" customHeight="1">
      <c r="A10" s="517" t="s">
        <v>102</v>
      </c>
      <c r="B10" s="568">
        <v>1.29</v>
      </c>
      <c r="C10" s="569">
        <v>0.24</v>
      </c>
      <c r="D10" s="568">
        <v>1.06</v>
      </c>
      <c r="E10" s="569">
        <v>0.25</v>
      </c>
      <c r="F10" s="568">
        <v>1.58</v>
      </c>
      <c r="G10" s="569">
        <v>0.17000000000000015</v>
      </c>
      <c r="H10" s="568">
        <v>1.39</v>
      </c>
      <c r="I10" s="569">
        <v>0.14999999999999991</v>
      </c>
      <c r="J10" s="568">
        <v>1.28</v>
      </c>
      <c r="K10" s="569">
        <v>0.14000000000000012</v>
      </c>
      <c r="L10" s="568">
        <v>1.24</v>
      </c>
      <c r="M10" s="569">
        <v>0.12999999999999989</v>
      </c>
      <c r="N10" s="568">
        <v>1.47</v>
      </c>
      <c r="O10" s="570">
        <v>0.25</v>
      </c>
      <c r="P10" s="568">
        <v>1.1200000000000001</v>
      </c>
      <c r="Q10" s="570">
        <v>0.28000000000000014</v>
      </c>
      <c r="R10" s="568">
        <v>1.41</v>
      </c>
      <c r="S10" s="570">
        <v>0.27</v>
      </c>
      <c r="T10" s="568">
        <v>0.94</v>
      </c>
      <c r="U10" s="570">
        <v>8.9999999999999969E-2</v>
      </c>
      <c r="V10" s="568">
        <v>1.58</v>
      </c>
      <c r="W10" s="570">
        <v>0.26</v>
      </c>
      <c r="X10" s="568">
        <v>1.3</v>
      </c>
      <c r="Y10" s="570">
        <v>0.21999999999999997</v>
      </c>
    </row>
    <row r="11" spans="1:28" ht="21.75" customHeight="1">
      <c r="A11" s="210" t="s">
        <v>103</v>
      </c>
      <c r="B11" s="565">
        <v>1.27</v>
      </c>
      <c r="C11" s="566">
        <v>0.12000000000000011</v>
      </c>
      <c r="D11" s="565">
        <v>1.01</v>
      </c>
      <c r="E11" s="566">
        <v>0.15000000000000002</v>
      </c>
      <c r="F11" s="565">
        <v>1.6</v>
      </c>
      <c r="G11" s="566">
        <v>0.14000000000000012</v>
      </c>
      <c r="H11" s="565">
        <v>1.44</v>
      </c>
      <c r="I11" s="566">
        <v>0.18999999999999995</v>
      </c>
      <c r="J11" s="565">
        <v>1.3</v>
      </c>
      <c r="K11" s="566">
        <v>9.000000000000008E-2</v>
      </c>
      <c r="L11" s="565">
        <v>1.26</v>
      </c>
      <c r="M11" s="566">
        <v>7.0000000000000062E-2</v>
      </c>
      <c r="N11" s="565">
        <v>1.6</v>
      </c>
      <c r="O11" s="545">
        <v>0.27</v>
      </c>
      <c r="P11" s="565">
        <v>1.1299999999999999</v>
      </c>
      <c r="Q11" s="545">
        <v>0.23999999999999988</v>
      </c>
      <c r="R11" s="565">
        <v>1.39</v>
      </c>
      <c r="S11" s="545">
        <v>0.18999999999999995</v>
      </c>
      <c r="T11" s="565">
        <v>0.96</v>
      </c>
      <c r="U11" s="545">
        <v>6.9999999999999951E-2</v>
      </c>
      <c r="V11" s="565">
        <v>1.62</v>
      </c>
      <c r="W11" s="545">
        <v>0.2300000000000002</v>
      </c>
      <c r="X11" s="565">
        <v>1.3</v>
      </c>
      <c r="Y11" s="545">
        <v>0.15000000000000013</v>
      </c>
    </row>
    <row r="12" spans="1:28" ht="21.75" customHeight="1">
      <c r="A12" s="74" t="s">
        <v>104</v>
      </c>
      <c r="B12" s="102">
        <v>1.25</v>
      </c>
      <c r="C12" s="47">
        <v>8.0000000000000071E-2</v>
      </c>
      <c r="D12" s="102">
        <v>1.1200000000000001</v>
      </c>
      <c r="E12" s="47">
        <v>0.15000000000000013</v>
      </c>
      <c r="F12" s="102">
        <v>1.64</v>
      </c>
      <c r="G12" s="47">
        <v>0.11999999999999988</v>
      </c>
      <c r="H12" s="102">
        <v>1.55</v>
      </c>
      <c r="I12" s="47">
        <v>0.12000000000000011</v>
      </c>
      <c r="J12" s="102">
        <v>1.49</v>
      </c>
      <c r="K12" s="47">
        <v>0.21999999999999997</v>
      </c>
      <c r="L12" s="102">
        <v>1.27</v>
      </c>
      <c r="M12" s="47">
        <v>0.10000000000000009</v>
      </c>
      <c r="N12" s="102">
        <v>1.65</v>
      </c>
      <c r="O12" s="543">
        <v>0.20999999999999996</v>
      </c>
      <c r="P12" s="102">
        <v>1.1399999999999999</v>
      </c>
      <c r="Q12" s="543">
        <v>0.24999999999999989</v>
      </c>
      <c r="R12" s="102">
        <v>1.44</v>
      </c>
      <c r="S12" s="543">
        <v>0.1399999999999999</v>
      </c>
      <c r="T12" s="102">
        <v>1.06</v>
      </c>
      <c r="U12" s="543">
        <v>0.10000000000000009</v>
      </c>
      <c r="V12" s="102">
        <v>1.78</v>
      </c>
      <c r="W12" s="543">
        <v>0.27</v>
      </c>
      <c r="X12" s="102">
        <v>1.33</v>
      </c>
      <c r="Y12" s="543">
        <v>0.13000000000000012</v>
      </c>
    </row>
    <row r="13" spans="1:28" ht="21.75" customHeight="1">
      <c r="A13" s="80" t="s">
        <v>105</v>
      </c>
      <c r="B13" s="565">
        <v>1.31</v>
      </c>
      <c r="C13" s="566">
        <v>6.0000000000000053E-2</v>
      </c>
      <c r="D13" s="565">
        <v>1.1499999999999999</v>
      </c>
      <c r="E13" s="566">
        <v>0.11999999999999988</v>
      </c>
      <c r="F13" s="565">
        <v>1.78</v>
      </c>
      <c r="G13" s="566">
        <v>0.25</v>
      </c>
      <c r="H13" s="565">
        <v>1.63</v>
      </c>
      <c r="I13" s="566">
        <v>0.18999999999999995</v>
      </c>
      <c r="J13" s="565">
        <v>1.72</v>
      </c>
      <c r="K13" s="566">
        <v>0.43999999999999995</v>
      </c>
      <c r="L13" s="565">
        <v>1.35</v>
      </c>
      <c r="M13" s="566">
        <v>0.12000000000000011</v>
      </c>
      <c r="N13" s="565">
        <v>1.71</v>
      </c>
      <c r="O13" s="545">
        <v>7.0000000000000062E-2</v>
      </c>
      <c r="P13" s="565">
        <v>1.1599999999999999</v>
      </c>
      <c r="Q13" s="545">
        <v>0.18999999999999995</v>
      </c>
      <c r="R13" s="565">
        <v>1.44</v>
      </c>
      <c r="S13" s="545">
        <v>6.999999999999984E-2</v>
      </c>
      <c r="T13" s="565">
        <v>1.0900000000000001</v>
      </c>
      <c r="U13" s="545">
        <v>0.13000000000000012</v>
      </c>
      <c r="V13" s="565">
        <v>1.77</v>
      </c>
      <c r="W13" s="545">
        <v>0.26</v>
      </c>
      <c r="X13" s="565">
        <v>1.38</v>
      </c>
      <c r="Y13" s="545">
        <v>0.11999999999999988</v>
      </c>
    </row>
    <row r="14" spans="1:28" ht="21.75" customHeight="1">
      <c r="A14" s="80" t="s">
        <v>106</v>
      </c>
      <c r="B14" s="102">
        <v>1.35</v>
      </c>
      <c r="C14" s="47">
        <v>8.0000000000000071E-2</v>
      </c>
      <c r="D14" s="102">
        <v>1.19</v>
      </c>
      <c r="E14" s="47">
        <v>0.17999999999999994</v>
      </c>
      <c r="F14" s="102">
        <v>1.76</v>
      </c>
      <c r="G14" s="47">
        <v>0.15999999999999992</v>
      </c>
      <c r="H14" s="102">
        <v>1.74</v>
      </c>
      <c r="I14" s="47">
        <v>0.17999999999999994</v>
      </c>
      <c r="J14" s="102">
        <v>1.75</v>
      </c>
      <c r="K14" s="47">
        <v>0.44999999999999996</v>
      </c>
      <c r="L14" s="102">
        <v>1.32</v>
      </c>
      <c r="M14" s="47">
        <v>0.13000000000000012</v>
      </c>
      <c r="N14" s="102">
        <v>1.74</v>
      </c>
      <c r="O14" s="543">
        <v>9.000000000000008E-2</v>
      </c>
      <c r="P14" s="102">
        <v>1.19</v>
      </c>
      <c r="Q14" s="543">
        <v>0.1399999999999999</v>
      </c>
      <c r="R14" s="102">
        <v>1.47</v>
      </c>
      <c r="S14" s="543">
        <v>9.000000000000008E-2</v>
      </c>
      <c r="T14" s="102">
        <v>1.1200000000000001</v>
      </c>
      <c r="U14" s="543">
        <v>7.0000000000000062E-2</v>
      </c>
      <c r="V14" s="102">
        <v>1.89</v>
      </c>
      <c r="W14" s="543">
        <v>0.33999999999999986</v>
      </c>
      <c r="X14" s="102">
        <v>1.42</v>
      </c>
      <c r="Y14" s="543">
        <v>0.12999999999999989</v>
      </c>
    </row>
    <row r="15" spans="1:28" ht="21.75" customHeight="1">
      <c r="A15" s="80" t="s">
        <v>107</v>
      </c>
      <c r="B15" s="102">
        <v>1.34</v>
      </c>
      <c r="C15" s="47">
        <v>2.0000000000000018E-2</v>
      </c>
      <c r="D15" s="102">
        <v>1.1499999999999999</v>
      </c>
      <c r="E15" s="47">
        <v>0.16999999999999993</v>
      </c>
      <c r="F15" s="102">
        <v>1.78</v>
      </c>
      <c r="G15" s="47">
        <v>8.0000000000000071E-2</v>
      </c>
      <c r="H15" s="102">
        <v>1.76</v>
      </c>
      <c r="I15" s="47">
        <v>0.1100000000000001</v>
      </c>
      <c r="J15" s="102">
        <v>1.77</v>
      </c>
      <c r="K15" s="47">
        <v>0.43999999999999995</v>
      </c>
      <c r="L15" s="102">
        <v>1.39</v>
      </c>
      <c r="M15" s="47">
        <v>7.9999999999999849E-2</v>
      </c>
      <c r="N15" s="102">
        <v>1.78</v>
      </c>
      <c r="O15" s="543">
        <v>0.1100000000000001</v>
      </c>
      <c r="P15" s="102">
        <v>1.41</v>
      </c>
      <c r="Q15" s="543">
        <v>0.27</v>
      </c>
      <c r="R15" s="102">
        <v>1.58</v>
      </c>
      <c r="S15" s="543">
        <v>0.15000000000000013</v>
      </c>
      <c r="T15" s="102">
        <v>1.18</v>
      </c>
      <c r="U15" s="543">
        <v>0.12999999999999989</v>
      </c>
      <c r="V15" s="102">
        <v>1.78</v>
      </c>
      <c r="W15" s="543">
        <v>0.25</v>
      </c>
      <c r="X15" s="102">
        <v>1.46</v>
      </c>
      <c r="Y15" s="543">
        <v>0.10999999999999988</v>
      </c>
    </row>
    <row r="16" spans="1:28" ht="21.75" customHeight="1">
      <c r="A16" s="80" t="s">
        <v>108</v>
      </c>
      <c r="B16" s="102">
        <v>1.37</v>
      </c>
      <c r="C16" s="201">
        <v>7.0000000000000062E-2</v>
      </c>
      <c r="D16" s="102">
        <v>1.1499999999999999</v>
      </c>
      <c r="E16" s="201">
        <v>5.9999999999999831E-2</v>
      </c>
      <c r="F16" s="102">
        <v>1.81</v>
      </c>
      <c r="G16" s="201">
        <v>0.1100000000000001</v>
      </c>
      <c r="H16" s="102">
        <v>1.63</v>
      </c>
      <c r="I16" s="201">
        <v>5.9999999999999831E-2</v>
      </c>
      <c r="J16" s="102">
        <v>1.73</v>
      </c>
      <c r="K16" s="201">
        <v>0.39999999999999991</v>
      </c>
      <c r="L16" s="102">
        <v>1.44</v>
      </c>
      <c r="M16" s="201">
        <v>8.9999999999999858E-2</v>
      </c>
      <c r="N16" s="102">
        <v>1.67</v>
      </c>
      <c r="O16" s="571">
        <v>2.0000000000000018E-2</v>
      </c>
      <c r="P16" s="102">
        <v>1.43</v>
      </c>
      <c r="Q16" s="571">
        <v>0.32999999999999985</v>
      </c>
      <c r="R16" s="102">
        <v>1.62</v>
      </c>
      <c r="S16" s="571">
        <v>0.24000000000000021</v>
      </c>
      <c r="T16" s="102">
        <v>1.2</v>
      </c>
      <c r="U16" s="571">
        <v>8.9999999999999858E-2</v>
      </c>
      <c r="V16" s="102">
        <v>1.84</v>
      </c>
      <c r="W16" s="571">
        <v>0.34000000000000008</v>
      </c>
      <c r="X16" s="102">
        <v>1.47</v>
      </c>
      <c r="Y16" s="571">
        <v>0.12999999999999989</v>
      </c>
    </row>
    <row r="17" spans="1:30" ht="21.75" customHeight="1">
      <c r="A17" s="74" t="s">
        <v>109</v>
      </c>
      <c r="B17" s="102">
        <v>1.39</v>
      </c>
      <c r="C17" s="201">
        <v>0</v>
      </c>
      <c r="D17" s="102">
        <v>1.1499999999999999</v>
      </c>
      <c r="E17" s="201">
        <v>1.0000000000000009E-2</v>
      </c>
      <c r="F17" s="102">
        <v>1.85</v>
      </c>
      <c r="G17" s="201">
        <v>0.13000000000000012</v>
      </c>
      <c r="H17" s="102">
        <v>1.56</v>
      </c>
      <c r="I17" s="201">
        <v>0.10000000000000009</v>
      </c>
      <c r="J17" s="102">
        <v>1.65</v>
      </c>
      <c r="K17" s="201">
        <v>0.18999999999999995</v>
      </c>
      <c r="L17" s="102">
        <v>1.44</v>
      </c>
      <c r="M17" s="201">
        <v>2.0000000000000018E-2</v>
      </c>
      <c r="N17" s="102">
        <v>1.63</v>
      </c>
      <c r="O17" s="571">
        <v>-5.0000000000000044E-2</v>
      </c>
      <c r="P17" s="102">
        <v>1.37</v>
      </c>
      <c r="Q17" s="571">
        <v>0.20000000000000018</v>
      </c>
      <c r="R17" s="102">
        <v>1.6</v>
      </c>
      <c r="S17" s="571">
        <v>0.22999999999999998</v>
      </c>
      <c r="T17" s="102">
        <v>1.1499999999999999</v>
      </c>
      <c r="U17" s="571">
        <v>1.0000000000000009E-2</v>
      </c>
      <c r="V17" s="102">
        <v>1.88</v>
      </c>
      <c r="W17" s="571">
        <v>0.2799999999999998</v>
      </c>
      <c r="X17" s="102">
        <v>1.46</v>
      </c>
      <c r="Y17" s="571">
        <v>6.0000000000000053E-2</v>
      </c>
    </row>
    <row r="18" spans="1:30" ht="21.75" customHeight="1">
      <c r="A18" s="80" t="s">
        <v>110</v>
      </c>
      <c r="B18" s="102">
        <v>1.4</v>
      </c>
      <c r="C18" s="201">
        <v>0</v>
      </c>
      <c r="D18" s="102">
        <v>1.1599999999999999</v>
      </c>
      <c r="E18" s="201">
        <v>3.0000000000000027E-2</v>
      </c>
      <c r="F18" s="102">
        <v>1.92</v>
      </c>
      <c r="G18" s="201">
        <v>0.11999999999999988</v>
      </c>
      <c r="H18" s="102">
        <v>1.45</v>
      </c>
      <c r="I18" s="201">
        <v>0</v>
      </c>
      <c r="J18" s="102">
        <v>1.76</v>
      </c>
      <c r="K18" s="201">
        <v>0.17999999999999994</v>
      </c>
      <c r="L18" s="102">
        <v>1.65</v>
      </c>
      <c r="M18" s="201">
        <v>0.24</v>
      </c>
      <c r="N18" s="102">
        <v>1.74</v>
      </c>
      <c r="O18" s="571">
        <v>8.0000000000000071E-2</v>
      </c>
      <c r="P18" s="102">
        <v>1.37</v>
      </c>
      <c r="Q18" s="571">
        <v>5.0000000000000044E-2</v>
      </c>
      <c r="R18" s="102">
        <v>1.62</v>
      </c>
      <c r="S18" s="571">
        <v>0.18000000000000016</v>
      </c>
      <c r="T18" s="102">
        <v>1.2</v>
      </c>
      <c r="U18" s="571">
        <v>4.0000000000000036E-2</v>
      </c>
      <c r="V18" s="102">
        <v>2.09</v>
      </c>
      <c r="W18" s="571">
        <v>0.43999999999999995</v>
      </c>
      <c r="X18" s="102">
        <v>1.5</v>
      </c>
      <c r="Y18" s="571">
        <v>7.0000000000000062E-2</v>
      </c>
    </row>
    <row r="19" spans="1:30" ht="21.75" customHeight="1">
      <c r="A19" s="80" t="s">
        <v>242</v>
      </c>
      <c r="B19" s="102">
        <v>1.4</v>
      </c>
      <c r="C19" s="201">
        <v>-1.0000000000000009E-2</v>
      </c>
      <c r="D19" s="102">
        <v>1.21</v>
      </c>
      <c r="E19" s="201">
        <v>1.0000000000000009E-2</v>
      </c>
      <c r="F19" s="102">
        <v>1.84</v>
      </c>
      <c r="G19" s="201">
        <v>-3.0000000000000027E-2</v>
      </c>
      <c r="H19" s="102">
        <v>1.54</v>
      </c>
      <c r="I19" s="201">
        <v>7.0000000000000062E-2</v>
      </c>
      <c r="J19" s="102">
        <v>1.64</v>
      </c>
      <c r="K19" s="201">
        <v>4.9999999999999822E-2</v>
      </c>
      <c r="L19" s="102">
        <v>1.57</v>
      </c>
      <c r="M19" s="201">
        <v>0.19000000000000017</v>
      </c>
      <c r="N19" s="102">
        <v>1.69</v>
      </c>
      <c r="O19" s="571">
        <v>6.999999999999984E-2</v>
      </c>
      <c r="P19" s="102">
        <v>1.3</v>
      </c>
      <c r="Q19" s="571">
        <v>2.0000000000000018E-2</v>
      </c>
      <c r="R19" s="102">
        <v>1.6</v>
      </c>
      <c r="S19" s="571">
        <v>0.16000000000000014</v>
      </c>
      <c r="T19" s="102">
        <v>1.1399999999999999</v>
      </c>
      <c r="U19" s="571">
        <v>5.9999999999999831E-2</v>
      </c>
      <c r="V19" s="102">
        <v>2.16</v>
      </c>
      <c r="W19" s="571">
        <v>0.41000000000000014</v>
      </c>
      <c r="X19" s="102">
        <v>1.49</v>
      </c>
      <c r="Y19" s="571">
        <v>6.0000000000000053E-2</v>
      </c>
    </row>
    <row r="20" spans="1:30" ht="21.75" customHeight="1">
      <c r="A20" s="80" t="s">
        <v>112</v>
      </c>
      <c r="B20" s="102">
        <v>1.38</v>
      </c>
      <c r="C20" s="201">
        <v>3.9999999999999813E-2</v>
      </c>
      <c r="D20" s="102">
        <v>1.23</v>
      </c>
      <c r="E20" s="201">
        <v>9.000000000000008E-2</v>
      </c>
      <c r="F20" s="102">
        <v>1.7</v>
      </c>
      <c r="G20" s="201">
        <v>-4.0000000000000036E-2</v>
      </c>
      <c r="H20" s="102">
        <v>1.46</v>
      </c>
      <c r="I20" s="201">
        <v>-8.0000000000000071E-2</v>
      </c>
      <c r="J20" s="102">
        <v>1.58</v>
      </c>
      <c r="K20" s="201">
        <v>-4.0000000000000036E-2</v>
      </c>
      <c r="L20" s="102">
        <v>1.37</v>
      </c>
      <c r="M20" s="201">
        <v>8.0000000000000071E-2</v>
      </c>
      <c r="N20" s="102">
        <v>1.56</v>
      </c>
      <c r="O20" s="571">
        <v>-4.0000000000000036E-2</v>
      </c>
      <c r="P20" s="102">
        <v>1.27</v>
      </c>
      <c r="Q20" s="571">
        <v>9.000000000000008E-2</v>
      </c>
      <c r="R20" s="102">
        <v>1.68</v>
      </c>
      <c r="S20" s="571">
        <v>0.14999999999999991</v>
      </c>
      <c r="T20" s="102">
        <v>1.1299999999999999</v>
      </c>
      <c r="U20" s="571">
        <v>4.9999999999999822E-2</v>
      </c>
      <c r="V20" s="102">
        <v>2.21</v>
      </c>
      <c r="W20" s="571">
        <v>0.3899999999999999</v>
      </c>
      <c r="X20" s="102">
        <v>1.44</v>
      </c>
      <c r="Y20" s="571">
        <v>5.0000000000000044E-2</v>
      </c>
    </row>
    <row r="21" spans="1:30" ht="21.75" customHeight="1">
      <c r="A21" s="103" t="s">
        <v>113</v>
      </c>
      <c r="B21" s="102">
        <v>1.37</v>
      </c>
      <c r="C21" s="201">
        <v>-3.9999999999999813E-2</v>
      </c>
      <c r="D21" s="102">
        <v>1.21</v>
      </c>
      <c r="E21" s="201">
        <v>5.0000000000000044E-2</v>
      </c>
      <c r="F21" s="102">
        <v>1.6</v>
      </c>
      <c r="G21" s="201">
        <v>0</v>
      </c>
      <c r="H21" s="102">
        <v>1.4</v>
      </c>
      <c r="I21" s="201">
        <v>-9.000000000000008E-2</v>
      </c>
      <c r="J21" s="102">
        <v>1.47</v>
      </c>
      <c r="K21" s="201">
        <v>-0.10000000000000009</v>
      </c>
      <c r="L21" s="102">
        <v>1.27</v>
      </c>
      <c r="M21" s="201">
        <v>7.0000000000000062E-2</v>
      </c>
      <c r="N21" s="102">
        <v>1.47</v>
      </c>
      <c r="O21" s="571">
        <v>-0.10000000000000009</v>
      </c>
      <c r="P21" s="102">
        <v>1.32</v>
      </c>
      <c r="Q21" s="571">
        <v>0.10000000000000009</v>
      </c>
      <c r="R21" s="102">
        <v>1.58</v>
      </c>
      <c r="S21" s="571">
        <v>0.10000000000000009</v>
      </c>
      <c r="T21" s="102">
        <v>1.1299999999999999</v>
      </c>
      <c r="U21" s="571">
        <v>0.14999999999999991</v>
      </c>
      <c r="V21" s="102">
        <v>1.83</v>
      </c>
      <c r="W21" s="571">
        <v>4.0000000000000036E-2</v>
      </c>
      <c r="X21" s="102">
        <v>1.39</v>
      </c>
      <c r="Y21" s="571">
        <v>0</v>
      </c>
    </row>
    <row r="22" spans="1:30" ht="21.75" customHeight="1">
      <c r="A22" s="67" t="s">
        <v>114</v>
      </c>
      <c r="B22" s="196">
        <v>1.26</v>
      </c>
      <c r="C22" s="195">
        <v>-3.0000000000000027E-2</v>
      </c>
      <c r="D22" s="196">
        <v>1.07</v>
      </c>
      <c r="E22" s="195">
        <v>1.0000000000000009E-2</v>
      </c>
      <c r="F22" s="196">
        <v>1.64</v>
      </c>
      <c r="G22" s="195">
        <v>5.9999999999999831E-2</v>
      </c>
      <c r="H22" s="196">
        <v>1.31</v>
      </c>
      <c r="I22" s="195">
        <v>-7.9999999999999849E-2</v>
      </c>
      <c r="J22" s="196">
        <v>1.33</v>
      </c>
      <c r="K22" s="195">
        <v>5.0000000000000044E-2</v>
      </c>
      <c r="L22" s="196">
        <v>1.28</v>
      </c>
      <c r="M22" s="195">
        <v>4.0000000000000036E-2</v>
      </c>
      <c r="N22" s="196">
        <v>1.56</v>
      </c>
      <c r="O22" s="553">
        <v>9.000000000000008E-2</v>
      </c>
      <c r="P22" s="196">
        <v>1.23</v>
      </c>
      <c r="Q22" s="553">
        <v>0.10999999999999988</v>
      </c>
      <c r="R22" s="196">
        <v>1.44</v>
      </c>
      <c r="S22" s="553">
        <v>3.0000000000000027E-2</v>
      </c>
      <c r="T22" s="196">
        <v>1.04</v>
      </c>
      <c r="U22" s="553">
        <v>0.10000000000000009</v>
      </c>
      <c r="V22" s="196">
        <v>1.68</v>
      </c>
      <c r="W22" s="553">
        <v>9.9999999999999867E-2</v>
      </c>
      <c r="X22" s="196">
        <v>1.31</v>
      </c>
      <c r="Y22" s="553">
        <v>1.0000000000000009E-2</v>
      </c>
    </row>
    <row r="23" spans="1:30" ht="21.75" customHeight="1">
      <c r="A23" s="80" t="s">
        <v>115</v>
      </c>
      <c r="B23" s="102">
        <v>1.23</v>
      </c>
      <c r="C23" s="201">
        <v>-4.0000000000000036E-2</v>
      </c>
      <c r="D23" s="102">
        <v>1.03</v>
      </c>
      <c r="E23" s="201">
        <v>2.0000000000000018E-2</v>
      </c>
      <c r="F23" s="102">
        <v>1.58</v>
      </c>
      <c r="G23" s="201">
        <v>-2.0000000000000018E-2</v>
      </c>
      <c r="H23" s="102">
        <v>1.38</v>
      </c>
      <c r="I23" s="201">
        <v>-6.0000000000000053E-2</v>
      </c>
      <c r="J23" s="102">
        <v>1.34</v>
      </c>
      <c r="K23" s="201">
        <v>4.0000000000000036E-2</v>
      </c>
      <c r="L23" s="102">
        <v>1.32</v>
      </c>
      <c r="M23" s="201">
        <v>6.0000000000000053E-2</v>
      </c>
      <c r="N23" s="102">
        <v>1.64</v>
      </c>
      <c r="O23" s="571">
        <v>3.9999999999999813E-2</v>
      </c>
      <c r="P23" s="102">
        <v>1.2</v>
      </c>
      <c r="Q23" s="571">
        <v>7.0000000000000062E-2</v>
      </c>
      <c r="R23" s="102">
        <v>1.46</v>
      </c>
      <c r="S23" s="571">
        <v>7.0000000000000062E-2</v>
      </c>
      <c r="T23" s="102">
        <v>0.99</v>
      </c>
      <c r="U23" s="571">
        <v>3.0000000000000027E-2</v>
      </c>
      <c r="V23" s="102">
        <v>1.71</v>
      </c>
      <c r="W23" s="571">
        <v>8.9999999999999858E-2</v>
      </c>
      <c r="X23" s="102">
        <v>1.3</v>
      </c>
      <c r="Y23" s="571">
        <v>0</v>
      </c>
    </row>
    <row r="24" spans="1:30" ht="21.75" customHeight="1">
      <c r="A24" s="80" t="s">
        <v>104</v>
      </c>
      <c r="B24" s="102">
        <v>1.29</v>
      </c>
      <c r="C24" s="201">
        <v>4.0000000000000036E-2</v>
      </c>
      <c r="D24" s="102">
        <v>0.99</v>
      </c>
      <c r="E24" s="201">
        <v>-0.13000000000000012</v>
      </c>
      <c r="F24" s="102">
        <v>1.6</v>
      </c>
      <c r="G24" s="201">
        <v>-3.9999999999999813E-2</v>
      </c>
      <c r="H24" s="102">
        <v>1.4</v>
      </c>
      <c r="I24" s="201">
        <v>-0.15000000000000013</v>
      </c>
      <c r="J24" s="102">
        <v>1.43</v>
      </c>
      <c r="K24" s="201">
        <v>-6.0000000000000053E-2</v>
      </c>
      <c r="L24" s="102">
        <v>1.35</v>
      </c>
      <c r="M24" s="201">
        <v>8.0000000000000071E-2</v>
      </c>
      <c r="N24" s="102">
        <v>1.81</v>
      </c>
      <c r="O24" s="571">
        <v>0.16000000000000014</v>
      </c>
      <c r="P24" s="102">
        <v>1.24</v>
      </c>
      <c r="Q24" s="571">
        <v>0.10000000000000009</v>
      </c>
      <c r="R24" s="102">
        <v>1.46</v>
      </c>
      <c r="S24" s="571">
        <v>2.0000000000000018E-2</v>
      </c>
      <c r="T24" s="102">
        <v>0.99</v>
      </c>
      <c r="U24" s="571">
        <v>-7.0000000000000062E-2</v>
      </c>
      <c r="V24" s="102">
        <v>1.72</v>
      </c>
      <c r="W24" s="571">
        <v>-6.0000000000000053E-2</v>
      </c>
      <c r="X24" s="102">
        <v>1.34</v>
      </c>
      <c r="Y24" s="571">
        <v>1.0000000000000009E-2</v>
      </c>
    </row>
    <row r="25" spans="1:30" ht="21.75" customHeight="1">
      <c r="A25" s="80" t="s">
        <v>105</v>
      </c>
      <c r="B25" s="102">
        <v>1.26</v>
      </c>
      <c r="C25" s="201">
        <v>-5.0000000000000044E-2</v>
      </c>
      <c r="D25" s="102">
        <v>1.06</v>
      </c>
      <c r="E25" s="201">
        <v>-8.9999999999999858E-2</v>
      </c>
      <c r="F25" s="102">
        <v>1.65</v>
      </c>
      <c r="G25" s="201">
        <v>-0.13000000000000012</v>
      </c>
      <c r="H25" s="102">
        <v>1.37</v>
      </c>
      <c r="I25" s="201">
        <v>-0.25999999999999979</v>
      </c>
      <c r="J25" s="102">
        <v>1.5</v>
      </c>
      <c r="K25" s="201">
        <v>-0.21999999999999997</v>
      </c>
      <c r="L25" s="102">
        <v>1.39</v>
      </c>
      <c r="M25" s="201">
        <v>3.9999999999999813E-2</v>
      </c>
      <c r="N25" s="102">
        <v>1.82</v>
      </c>
      <c r="O25" s="571">
        <v>0.1100000000000001</v>
      </c>
      <c r="P25" s="102">
        <v>1.25</v>
      </c>
      <c r="Q25" s="571">
        <v>9.000000000000008E-2</v>
      </c>
      <c r="R25" s="102">
        <v>1.44</v>
      </c>
      <c r="S25" s="571">
        <v>0</v>
      </c>
      <c r="T25" s="102">
        <v>1.02</v>
      </c>
      <c r="U25" s="571">
        <v>-7.0000000000000062E-2</v>
      </c>
      <c r="V25" s="102">
        <v>1.82</v>
      </c>
      <c r="W25" s="571">
        <v>5.0000000000000044E-2</v>
      </c>
      <c r="X25" s="102">
        <v>1.34</v>
      </c>
      <c r="Y25" s="571">
        <v>-3.9999999999999813E-2</v>
      </c>
    </row>
    <row r="26" spans="1:30" ht="21.75" customHeight="1">
      <c r="A26" s="80" t="s">
        <v>106</v>
      </c>
      <c r="B26" s="102">
        <v>1.29</v>
      </c>
      <c r="C26" s="201">
        <v>-6.0000000000000053E-2</v>
      </c>
      <c r="D26" s="102">
        <v>1.1599999999999999</v>
      </c>
      <c r="E26" s="201">
        <v>-3.0000000000000027E-2</v>
      </c>
      <c r="F26" s="102">
        <v>1.71</v>
      </c>
      <c r="G26" s="201">
        <v>-5.0000000000000044E-2</v>
      </c>
      <c r="H26" s="102">
        <v>1.51</v>
      </c>
      <c r="I26" s="201">
        <v>-0.22999999999999998</v>
      </c>
      <c r="J26" s="102">
        <v>1.5</v>
      </c>
      <c r="K26" s="201">
        <v>-0.25</v>
      </c>
      <c r="L26" s="102">
        <v>1.34</v>
      </c>
      <c r="M26" s="201">
        <v>2.0000000000000018E-2</v>
      </c>
      <c r="N26" s="102">
        <v>1.95</v>
      </c>
      <c r="O26" s="571">
        <v>0.20999999999999996</v>
      </c>
      <c r="P26" s="102">
        <v>1.25</v>
      </c>
      <c r="Q26" s="571">
        <v>6.0000000000000053E-2</v>
      </c>
      <c r="R26" s="102">
        <v>1.47</v>
      </c>
      <c r="S26" s="571">
        <v>0</v>
      </c>
      <c r="T26" s="102">
        <v>1.1000000000000001</v>
      </c>
      <c r="U26" s="571">
        <v>-2.0000000000000018E-2</v>
      </c>
      <c r="V26" s="102">
        <v>1.83</v>
      </c>
      <c r="W26" s="571">
        <v>-5.9999999999999831E-2</v>
      </c>
      <c r="X26" s="102">
        <v>1.38</v>
      </c>
      <c r="Y26" s="571">
        <v>-4.0000000000000036E-2</v>
      </c>
    </row>
    <row r="27" spans="1:30" ht="21.75" customHeight="1">
      <c r="A27" s="74" t="s">
        <v>107</v>
      </c>
      <c r="B27" s="102">
        <v>1.32</v>
      </c>
      <c r="C27" s="201">
        <v>-2.0000000000000018E-2</v>
      </c>
      <c r="D27" s="102">
        <v>1.18</v>
      </c>
      <c r="E27" s="201">
        <v>3.0000000000000027E-2</v>
      </c>
      <c r="F27" s="102">
        <v>1.66</v>
      </c>
      <c r="G27" s="201">
        <v>-0.12000000000000011</v>
      </c>
      <c r="H27" s="102">
        <v>1.52</v>
      </c>
      <c r="I27" s="201">
        <v>-0.24</v>
      </c>
      <c r="J27" s="102">
        <v>1.64</v>
      </c>
      <c r="K27" s="201">
        <v>-0.13000000000000012</v>
      </c>
      <c r="L27" s="102">
        <v>1.43</v>
      </c>
      <c r="M27" s="201">
        <v>4.0000000000000036E-2</v>
      </c>
      <c r="N27" s="102">
        <v>1.8</v>
      </c>
      <c r="O27" s="571">
        <v>2.0000000000000018E-2</v>
      </c>
      <c r="P27" s="102">
        <v>1.25</v>
      </c>
      <c r="Q27" s="571">
        <v>-0.15999999999999992</v>
      </c>
      <c r="R27" s="102">
        <v>1.5</v>
      </c>
      <c r="S27" s="571">
        <v>-8.0000000000000071E-2</v>
      </c>
      <c r="T27" s="102">
        <v>1.1000000000000001</v>
      </c>
      <c r="U27" s="571">
        <v>-7.9999999999999849E-2</v>
      </c>
      <c r="V27" s="102">
        <v>1.84</v>
      </c>
      <c r="W27" s="571">
        <v>6.0000000000000053E-2</v>
      </c>
      <c r="X27" s="102">
        <v>1.4</v>
      </c>
      <c r="Y27" s="571">
        <v>-6.0000000000000053E-2</v>
      </c>
    </row>
    <row r="28" spans="1:30" ht="21.75" customHeight="1">
      <c r="A28" s="74" t="s">
        <v>108</v>
      </c>
      <c r="B28" s="102">
        <v>1.38</v>
      </c>
      <c r="C28" s="201">
        <v>9.9999999999997868E-3</v>
      </c>
      <c r="D28" s="102">
        <v>1.1499999999999999</v>
      </c>
      <c r="E28" s="201">
        <v>0</v>
      </c>
      <c r="F28" s="102">
        <v>1.66</v>
      </c>
      <c r="G28" s="201">
        <v>-0.15000000000000013</v>
      </c>
      <c r="H28" s="102">
        <v>1.54</v>
      </c>
      <c r="I28" s="201">
        <v>-8.9999999999999858E-2</v>
      </c>
      <c r="J28" s="102">
        <v>1.59</v>
      </c>
      <c r="K28" s="201">
        <v>-0.1399999999999999</v>
      </c>
      <c r="L28" s="102">
        <v>1.52</v>
      </c>
      <c r="M28" s="201">
        <v>8.0000000000000071E-2</v>
      </c>
      <c r="N28" s="102">
        <v>1.78</v>
      </c>
      <c r="O28" s="571">
        <v>0.1100000000000001</v>
      </c>
      <c r="P28" s="102">
        <v>1.25</v>
      </c>
      <c r="Q28" s="571">
        <v>-0.17999999999999994</v>
      </c>
      <c r="R28" s="102">
        <v>1.49</v>
      </c>
      <c r="S28" s="571">
        <v>-0.13000000000000012</v>
      </c>
      <c r="T28" s="102">
        <v>1.1000000000000001</v>
      </c>
      <c r="U28" s="571">
        <v>-9.9999999999999867E-2</v>
      </c>
      <c r="V28" s="102">
        <v>1.78</v>
      </c>
      <c r="W28" s="571">
        <v>-6.0000000000000053E-2</v>
      </c>
      <c r="X28" s="102">
        <v>1.43</v>
      </c>
      <c r="Y28" s="571">
        <v>-4.0000000000000036E-2</v>
      </c>
    </row>
    <row r="29" spans="1:30" ht="21.75" customHeight="1">
      <c r="A29" s="74" t="s">
        <v>109</v>
      </c>
      <c r="B29" s="102">
        <v>1.39</v>
      </c>
      <c r="C29" s="201">
        <v>0</v>
      </c>
      <c r="D29" s="102">
        <v>1.1100000000000001</v>
      </c>
      <c r="E29" s="201">
        <v>-3.9999999999999813E-2</v>
      </c>
      <c r="F29" s="102">
        <v>1.77</v>
      </c>
      <c r="G29" s="201">
        <v>-8.0000000000000071E-2</v>
      </c>
      <c r="H29" s="102">
        <v>1.57</v>
      </c>
      <c r="I29" s="201">
        <v>1.0000000000000009E-2</v>
      </c>
      <c r="J29" s="102">
        <v>1.53</v>
      </c>
      <c r="K29" s="201">
        <v>-0.11999999999999988</v>
      </c>
      <c r="L29" s="102">
        <v>1.54</v>
      </c>
      <c r="M29" s="201">
        <v>0.10000000000000009</v>
      </c>
      <c r="N29" s="102">
        <v>1.66</v>
      </c>
      <c r="O29" s="571">
        <v>3.0000000000000027E-2</v>
      </c>
      <c r="P29" s="102">
        <v>1.24</v>
      </c>
      <c r="Q29" s="571">
        <v>-0.13000000000000012</v>
      </c>
      <c r="R29" s="102">
        <v>1.33</v>
      </c>
      <c r="S29" s="571">
        <v>-0.27</v>
      </c>
      <c r="T29" s="102">
        <v>1.07</v>
      </c>
      <c r="U29" s="571">
        <v>-7.9999999999999849E-2</v>
      </c>
      <c r="V29" s="102">
        <v>1.77</v>
      </c>
      <c r="W29" s="571">
        <v>-0.10999999999999988</v>
      </c>
      <c r="X29" s="102">
        <v>1.42</v>
      </c>
      <c r="Y29" s="571">
        <v>-4.0000000000000036E-2</v>
      </c>
    </row>
    <row r="30" spans="1:30" ht="21.75" customHeight="1">
      <c r="A30" s="80" t="s">
        <v>110</v>
      </c>
      <c r="B30" s="572">
        <v>1.42</v>
      </c>
      <c r="C30" s="573">
        <v>2.0000000000000018E-2</v>
      </c>
      <c r="D30" s="572">
        <v>1.1100000000000001</v>
      </c>
      <c r="E30" s="573">
        <v>-4.9999999999999822E-2</v>
      </c>
      <c r="F30" s="572">
        <v>1.87</v>
      </c>
      <c r="G30" s="573">
        <v>-4.9999999999999822E-2</v>
      </c>
      <c r="H30" s="572">
        <v>1.53</v>
      </c>
      <c r="I30" s="573">
        <v>8.0000000000000071E-2</v>
      </c>
      <c r="J30" s="572">
        <v>1.61</v>
      </c>
      <c r="K30" s="573">
        <v>-0.14999999999999991</v>
      </c>
      <c r="L30" s="572">
        <v>1.75</v>
      </c>
      <c r="M30" s="573">
        <v>0.10000000000000009</v>
      </c>
      <c r="N30" s="572">
        <v>1.88</v>
      </c>
      <c r="O30" s="574">
        <v>0.1399999999999999</v>
      </c>
      <c r="P30" s="572">
        <v>1.34</v>
      </c>
      <c r="Q30" s="574">
        <v>-3.0000000000000027E-2</v>
      </c>
      <c r="R30" s="572">
        <v>1.31</v>
      </c>
      <c r="S30" s="574">
        <v>-0.31000000000000005</v>
      </c>
      <c r="T30" s="572">
        <v>1.05</v>
      </c>
      <c r="U30" s="574">
        <v>-0.14999999999999991</v>
      </c>
      <c r="V30" s="572">
        <v>1.94</v>
      </c>
      <c r="W30" s="574">
        <v>-0.14999999999999991</v>
      </c>
      <c r="X30" s="572">
        <v>1.48</v>
      </c>
      <c r="Y30" s="574">
        <v>-2.0000000000000018E-2</v>
      </c>
    </row>
    <row r="31" spans="1:30" ht="21.75" customHeight="1">
      <c r="A31" s="136" t="s">
        <v>116</v>
      </c>
      <c r="B31" s="554">
        <v>1.36</v>
      </c>
      <c r="C31" s="100">
        <v>-3.9999999999999813E-2</v>
      </c>
      <c r="D31" s="554">
        <v>1.07</v>
      </c>
      <c r="E31" s="100">
        <v>-0.1399999999999999</v>
      </c>
      <c r="F31" s="554">
        <v>1.84</v>
      </c>
      <c r="G31" s="100">
        <v>0</v>
      </c>
      <c r="H31" s="554">
        <v>1.38</v>
      </c>
      <c r="I31" s="100">
        <v>-0.16000000000000014</v>
      </c>
      <c r="J31" s="554">
        <v>1.53</v>
      </c>
      <c r="K31" s="100">
        <v>-0.10999999999999988</v>
      </c>
      <c r="L31" s="554">
        <v>1.57</v>
      </c>
      <c r="M31" s="100">
        <v>0</v>
      </c>
      <c r="N31" s="554">
        <v>1.71</v>
      </c>
      <c r="O31" s="551">
        <v>2.0000000000000018E-2</v>
      </c>
      <c r="P31" s="554">
        <v>1.34</v>
      </c>
      <c r="Q31" s="551">
        <v>4.0000000000000036E-2</v>
      </c>
      <c r="R31" s="554">
        <v>1.28</v>
      </c>
      <c r="S31" s="551">
        <v>-0.32000000000000006</v>
      </c>
      <c r="T31" s="554">
        <v>1.01</v>
      </c>
      <c r="U31" s="551">
        <v>-0.12999999999999989</v>
      </c>
      <c r="V31" s="554">
        <v>2.0099999999999998</v>
      </c>
      <c r="W31" s="551">
        <v>-0.15000000000000036</v>
      </c>
      <c r="X31" s="554">
        <v>1.42</v>
      </c>
      <c r="Y31" s="551">
        <v>-7.0000000000000062E-2</v>
      </c>
    </row>
    <row r="32" spans="1:30" ht="21.75" customHeight="1">
      <c r="A32" s="137" t="s">
        <v>112</v>
      </c>
      <c r="B32" s="554">
        <v>1.29</v>
      </c>
      <c r="C32" s="100">
        <v>-8.9999999999999858E-2</v>
      </c>
      <c r="D32" s="554">
        <v>1.18</v>
      </c>
      <c r="E32" s="100">
        <v>-5.0000000000000044E-2</v>
      </c>
      <c r="F32" s="554">
        <v>1.69</v>
      </c>
      <c r="G32" s="100">
        <v>-1.0000000000000009E-2</v>
      </c>
      <c r="H32" s="554">
        <v>1.35</v>
      </c>
      <c r="I32" s="100">
        <v>-0.10999999999999988</v>
      </c>
      <c r="J32" s="554">
        <v>1.54</v>
      </c>
      <c r="K32" s="100">
        <v>-4.0000000000000036E-2</v>
      </c>
      <c r="L32" s="554">
        <v>1.34</v>
      </c>
      <c r="M32" s="100">
        <v>-3.0000000000000027E-2</v>
      </c>
      <c r="N32" s="554">
        <v>1.51</v>
      </c>
      <c r="O32" s="551">
        <v>-5.0000000000000044E-2</v>
      </c>
      <c r="P32" s="554">
        <v>1.35</v>
      </c>
      <c r="Q32" s="551">
        <v>8.0000000000000071E-2</v>
      </c>
      <c r="R32" s="554">
        <v>1.29</v>
      </c>
      <c r="S32" s="551">
        <v>-0.3899999999999999</v>
      </c>
      <c r="T32" s="554">
        <v>0.97</v>
      </c>
      <c r="U32" s="551">
        <v>-0.15999999999999992</v>
      </c>
      <c r="V32" s="554">
        <v>1.95</v>
      </c>
      <c r="W32" s="551">
        <v>-0.26</v>
      </c>
      <c r="X32" s="554">
        <v>1.34</v>
      </c>
      <c r="Y32" s="551">
        <v>-9.9999999999999867E-2</v>
      </c>
      <c r="AA32" s="162"/>
      <c r="AB32" s="20"/>
      <c r="AC32" s="20"/>
      <c r="AD32" s="20"/>
    </row>
    <row r="33" spans="1:29" ht="21.75" customHeight="1">
      <c r="A33" s="103" t="s">
        <v>113</v>
      </c>
      <c r="B33" s="559">
        <v>1.34</v>
      </c>
      <c r="C33" s="575">
        <v>-3.0000000000000027E-2</v>
      </c>
      <c r="D33" s="559">
        <v>1.17</v>
      </c>
      <c r="E33" s="575">
        <v>-4.0000000000000036E-2</v>
      </c>
      <c r="F33" s="559">
        <v>1.46</v>
      </c>
      <c r="G33" s="575">
        <v>-0.14000000000000012</v>
      </c>
      <c r="H33" s="559">
        <v>1.36</v>
      </c>
      <c r="I33" s="575">
        <v>-3.9999999999999813E-2</v>
      </c>
      <c r="J33" s="559">
        <v>1.39</v>
      </c>
      <c r="K33" s="575">
        <v>-8.0000000000000071E-2</v>
      </c>
      <c r="L33" s="559">
        <v>1.23</v>
      </c>
      <c r="M33" s="575">
        <v>-4.0000000000000036E-2</v>
      </c>
      <c r="N33" s="559">
        <v>1.34</v>
      </c>
      <c r="O33" s="552">
        <v>-0.12999999999999989</v>
      </c>
      <c r="P33" s="559">
        <v>1.1499999999999999</v>
      </c>
      <c r="Q33" s="552">
        <v>-0.17000000000000015</v>
      </c>
      <c r="R33" s="559">
        <v>1.3</v>
      </c>
      <c r="S33" s="552">
        <v>-0.28000000000000003</v>
      </c>
      <c r="T33" s="559">
        <v>0.95</v>
      </c>
      <c r="U33" s="552">
        <v>-0.17999999999999994</v>
      </c>
      <c r="V33" s="559">
        <v>1.65</v>
      </c>
      <c r="W33" s="552">
        <v>-0.18000000000000016</v>
      </c>
      <c r="X33" s="559">
        <v>1.3</v>
      </c>
      <c r="Y33" s="552">
        <v>-8.9999999999999858E-2</v>
      </c>
      <c r="Z33" s="576"/>
      <c r="AA33" s="162"/>
      <c r="AB33" s="20"/>
      <c r="AC33" s="20"/>
    </row>
    <row r="34" spans="1:29" ht="21.75" customHeight="1">
      <c r="A34" s="180" t="s">
        <v>247</v>
      </c>
      <c r="B34" s="577">
        <v>1.24</v>
      </c>
      <c r="C34" s="170">
        <v>-2.0000000000000018E-2</v>
      </c>
      <c r="D34" s="562">
        <v>1.07</v>
      </c>
      <c r="E34" s="170">
        <v>0</v>
      </c>
      <c r="F34" s="562">
        <v>1.29</v>
      </c>
      <c r="G34" s="170">
        <v>-0.34999999999999987</v>
      </c>
      <c r="H34" s="562">
        <v>1.25</v>
      </c>
      <c r="I34" s="170">
        <v>-6.0000000000000053E-2</v>
      </c>
      <c r="J34" s="562">
        <v>1.25</v>
      </c>
      <c r="K34" s="170">
        <v>-8.0000000000000071E-2</v>
      </c>
      <c r="L34" s="562">
        <v>1.17</v>
      </c>
      <c r="M34" s="170">
        <v>-0.1100000000000001</v>
      </c>
      <c r="N34" s="562">
        <v>1.1299999999999999</v>
      </c>
      <c r="O34" s="578">
        <v>-0.43000000000000016</v>
      </c>
      <c r="P34" s="562">
        <v>1.04</v>
      </c>
      <c r="Q34" s="578">
        <v>-0.18999999999999995</v>
      </c>
      <c r="R34" s="562">
        <v>1.1200000000000001</v>
      </c>
      <c r="S34" s="578">
        <v>-0.31999999999999984</v>
      </c>
      <c r="T34" s="562">
        <v>0.84</v>
      </c>
      <c r="U34" s="578">
        <v>-0.20000000000000007</v>
      </c>
      <c r="V34" s="562">
        <v>1.46</v>
      </c>
      <c r="W34" s="578">
        <v>-0.21999999999999997</v>
      </c>
      <c r="X34" s="562">
        <v>1.18</v>
      </c>
      <c r="Y34" s="578">
        <v>-0.13000000000000012</v>
      </c>
    </row>
    <row r="35" spans="1:29" s="20" customFormat="1" ht="23.25" customHeight="1">
      <c r="A35" s="2"/>
      <c r="B35" s="563"/>
      <c r="C35" s="2"/>
      <c r="D35" s="2"/>
      <c r="E35" s="2"/>
      <c r="F35" s="2"/>
      <c r="G35" s="2"/>
      <c r="H35" s="2"/>
      <c r="I35" s="2"/>
      <c r="J35" s="2"/>
      <c r="K35" s="2"/>
      <c r="L35" s="2"/>
      <c r="M35" s="2"/>
      <c r="N35" s="2"/>
      <c r="O35" s="2"/>
      <c r="P35" s="2"/>
      <c r="Q35" s="2"/>
      <c r="R35" s="2"/>
      <c r="S35" s="2"/>
      <c r="T35" s="2"/>
      <c r="U35" s="2"/>
      <c r="V35" s="563"/>
      <c r="W35" s="2"/>
      <c r="X35" s="2"/>
      <c r="Y35" s="2"/>
    </row>
  </sheetData>
  <mergeCells count="13">
    <mergeCell ref="T4:U5"/>
    <mergeCell ref="V4:W5"/>
    <mergeCell ref="X4:Y5"/>
    <mergeCell ref="A2:Y2"/>
    <mergeCell ref="B4:C5"/>
    <mergeCell ref="D4:E5"/>
    <mergeCell ref="F4:G5"/>
    <mergeCell ref="H4:I5"/>
    <mergeCell ref="J4:K5"/>
    <mergeCell ref="L4:M5"/>
    <mergeCell ref="N4:O5"/>
    <mergeCell ref="P4:Q5"/>
    <mergeCell ref="R4:S5"/>
  </mergeCells>
  <phoneticPr fontId="3"/>
  <pageMargins left="0.55118110236220474" right="0.39370078740157483" top="0.39370078740157483" bottom="0.35433070866141736" header="0.19685039370078741" footer="0.39370078740157483"/>
  <pageSetup paperSize="9" scale="80" orientation="landscape" r:id="rId1"/>
  <headerFooter alignWithMargins="0">
    <oddFooter>&amp;C&amp;12 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46"/>
  </sheetPr>
  <dimension ref="A1:V60"/>
  <sheetViews>
    <sheetView showGridLines="0" view="pageBreakPreview" zoomScaleNormal="100" zoomScaleSheetLayoutView="100" workbookViewId="0">
      <selection activeCell="C50" sqref="C50"/>
    </sheetView>
  </sheetViews>
  <sheetFormatPr defaultColWidth="7.5" defaultRowHeight="13.5"/>
  <cols>
    <col min="1" max="1" width="8.75" style="579" customWidth="1"/>
    <col min="2" max="3" width="6.375" style="579" customWidth="1"/>
    <col min="4" max="4" width="12.5" style="579" customWidth="1"/>
    <col min="5" max="14" width="8.75" style="579" customWidth="1"/>
    <col min="15" max="15" width="3.375" style="579" customWidth="1"/>
    <col min="16" max="16" width="3" style="579" customWidth="1"/>
    <col min="17" max="17" width="7.5" style="579" customWidth="1"/>
    <col min="18" max="18" width="20" style="579" customWidth="1"/>
    <col min="19" max="19" width="5" style="579" customWidth="1"/>
    <col min="20" max="20" width="5.5" style="579" customWidth="1"/>
    <col min="21" max="21" width="9.75" style="579" customWidth="1"/>
    <col min="22" max="256" width="7.5" style="579"/>
    <col min="257" max="257" width="8.75" style="579" customWidth="1"/>
    <col min="258" max="259" width="6.375" style="579" customWidth="1"/>
    <col min="260" max="260" width="12.5" style="579" customWidth="1"/>
    <col min="261" max="270" width="8.75" style="579" customWidth="1"/>
    <col min="271" max="271" width="3.375" style="579" customWidth="1"/>
    <col min="272" max="272" width="3" style="579" customWidth="1"/>
    <col min="273" max="273" width="7.5" style="579" customWidth="1"/>
    <col min="274" max="274" width="20" style="579" customWidth="1"/>
    <col min="275" max="275" width="5" style="579" customWidth="1"/>
    <col min="276" max="276" width="5.5" style="579" customWidth="1"/>
    <col min="277" max="277" width="9.75" style="579" customWidth="1"/>
    <col min="278" max="512" width="7.5" style="579"/>
    <col min="513" max="513" width="8.75" style="579" customWidth="1"/>
    <col min="514" max="515" width="6.375" style="579" customWidth="1"/>
    <col min="516" max="516" width="12.5" style="579" customWidth="1"/>
    <col min="517" max="526" width="8.75" style="579" customWidth="1"/>
    <col min="527" max="527" width="3.375" style="579" customWidth="1"/>
    <col min="528" max="528" width="3" style="579" customWidth="1"/>
    <col min="529" max="529" width="7.5" style="579" customWidth="1"/>
    <col min="530" max="530" width="20" style="579" customWidth="1"/>
    <col min="531" max="531" width="5" style="579" customWidth="1"/>
    <col min="532" max="532" width="5.5" style="579" customWidth="1"/>
    <col min="533" max="533" width="9.75" style="579" customWidth="1"/>
    <col min="534" max="768" width="7.5" style="579"/>
    <col min="769" max="769" width="8.75" style="579" customWidth="1"/>
    <col min="770" max="771" width="6.375" style="579" customWidth="1"/>
    <col min="772" max="772" width="12.5" style="579" customWidth="1"/>
    <col min="773" max="782" width="8.75" style="579" customWidth="1"/>
    <col min="783" max="783" width="3.375" style="579" customWidth="1"/>
    <col min="784" max="784" width="3" style="579" customWidth="1"/>
    <col min="785" max="785" width="7.5" style="579" customWidth="1"/>
    <col min="786" max="786" width="20" style="579" customWidth="1"/>
    <col min="787" max="787" width="5" style="579" customWidth="1"/>
    <col min="788" max="788" width="5.5" style="579" customWidth="1"/>
    <col min="789" max="789" width="9.75" style="579" customWidth="1"/>
    <col min="790" max="1024" width="7.5" style="579"/>
    <col min="1025" max="1025" width="8.75" style="579" customWidth="1"/>
    <col min="1026" max="1027" width="6.375" style="579" customWidth="1"/>
    <col min="1028" max="1028" width="12.5" style="579" customWidth="1"/>
    <col min="1029" max="1038" width="8.75" style="579" customWidth="1"/>
    <col min="1039" max="1039" width="3.375" style="579" customWidth="1"/>
    <col min="1040" max="1040" width="3" style="579" customWidth="1"/>
    <col min="1041" max="1041" width="7.5" style="579" customWidth="1"/>
    <col min="1042" max="1042" width="20" style="579" customWidth="1"/>
    <col min="1043" max="1043" width="5" style="579" customWidth="1"/>
    <col min="1044" max="1044" width="5.5" style="579" customWidth="1"/>
    <col min="1045" max="1045" width="9.75" style="579" customWidth="1"/>
    <col min="1046" max="1280" width="7.5" style="579"/>
    <col min="1281" max="1281" width="8.75" style="579" customWidth="1"/>
    <col min="1282" max="1283" width="6.375" style="579" customWidth="1"/>
    <col min="1284" max="1284" width="12.5" style="579" customWidth="1"/>
    <col min="1285" max="1294" width="8.75" style="579" customWidth="1"/>
    <col min="1295" max="1295" width="3.375" style="579" customWidth="1"/>
    <col min="1296" max="1296" width="3" style="579" customWidth="1"/>
    <col min="1297" max="1297" width="7.5" style="579" customWidth="1"/>
    <col min="1298" max="1298" width="20" style="579" customWidth="1"/>
    <col min="1299" max="1299" width="5" style="579" customWidth="1"/>
    <col min="1300" max="1300" width="5.5" style="579" customWidth="1"/>
    <col min="1301" max="1301" width="9.75" style="579" customWidth="1"/>
    <col min="1302" max="1536" width="7.5" style="579"/>
    <col min="1537" max="1537" width="8.75" style="579" customWidth="1"/>
    <col min="1538" max="1539" width="6.375" style="579" customWidth="1"/>
    <col min="1540" max="1540" width="12.5" style="579" customWidth="1"/>
    <col min="1541" max="1550" width="8.75" style="579" customWidth="1"/>
    <col min="1551" max="1551" width="3.375" style="579" customWidth="1"/>
    <col min="1552" max="1552" width="3" style="579" customWidth="1"/>
    <col min="1553" max="1553" width="7.5" style="579" customWidth="1"/>
    <col min="1554" max="1554" width="20" style="579" customWidth="1"/>
    <col min="1555" max="1555" width="5" style="579" customWidth="1"/>
    <col min="1556" max="1556" width="5.5" style="579" customWidth="1"/>
    <col min="1557" max="1557" width="9.75" style="579" customWidth="1"/>
    <col min="1558" max="1792" width="7.5" style="579"/>
    <col min="1793" max="1793" width="8.75" style="579" customWidth="1"/>
    <col min="1794" max="1795" width="6.375" style="579" customWidth="1"/>
    <col min="1796" max="1796" width="12.5" style="579" customWidth="1"/>
    <col min="1797" max="1806" width="8.75" style="579" customWidth="1"/>
    <col min="1807" max="1807" width="3.375" style="579" customWidth="1"/>
    <col min="1808" max="1808" width="3" style="579" customWidth="1"/>
    <col min="1809" max="1809" width="7.5" style="579" customWidth="1"/>
    <col min="1810" max="1810" width="20" style="579" customWidth="1"/>
    <col min="1811" max="1811" width="5" style="579" customWidth="1"/>
    <col min="1812" max="1812" width="5.5" style="579" customWidth="1"/>
    <col min="1813" max="1813" width="9.75" style="579" customWidth="1"/>
    <col min="1814" max="2048" width="7.5" style="579"/>
    <col min="2049" max="2049" width="8.75" style="579" customWidth="1"/>
    <col min="2050" max="2051" width="6.375" style="579" customWidth="1"/>
    <col min="2052" max="2052" width="12.5" style="579" customWidth="1"/>
    <col min="2053" max="2062" width="8.75" style="579" customWidth="1"/>
    <col min="2063" max="2063" width="3.375" style="579" customWidth="1"/>
    <col min="2064" max="2064" width="3" style="579" customWidth="1"/>
    <col min="2065" max="2065" width="7.5" style="579" customWidth="1"/>
    <col min="2066" max="2066" width="20" style="579" customWidth="1"/>
    <col min="2067" max="2067" width="5" style="579" customWidth="1"/>
    <col min="2068" max="2068" width="5.5" style="579" customWidth="1"/>
    <col min="2069" max="2069" width="9.75" style="579" customWidth="1"/>
    <col min="2070" max="2304" width="7.5" style="579"/>
    <col min="2305" max="2305" width="8.75" style="579" customWidth="1"/>
    <col min="2306" max="2307" width="6.375" style="579" customWidth="1"/>
    <col min="2308" max="2308" width="12.5" style="579" customWidth="1"/>
    <col min="2309" max="2318" width="8.75" style="579" customWidth="1"/>
    <col min="2319" max="2319" width="3.375" style="579" customWidth="1"/>
    <col min="2320" max="2320" width="3" style="579" customWidth="1"/>
    <col min="2321" max="2321" width="7.5" style="579" customWidth="1"/>
    <col min="2322" max="2322" width="20" style="579" customWidth="1"/>
    <col min="2323" max="2323" width="5" style="579" customWidth="1"/>
    <col min="2324" max="2324" width="5.5" style="579" customWidth="1"/>
    <col min="2325" max="2325" width="9.75" style="579" customWidth="1"/>
    <col min="2326" max="2560" width="7.5" style="579"/>
    <col min="2561" max="2561" width="8.75" style="579" customWidth="1"/>
    <col min="2562" max="2563" width="6.375" style="579" customWidth="1"/>
    <col min="2564" max="2564" width="12.5" style="579" customWidth="1"/>
    <col min="2565" max="2574" width="8.75" style="579" customWidth="1"/>
    <col min="2575" max="2575" width="3.375" style="579" customWidth="1"/>
    <col min="2576" max="2576" width="3" style="579" customWidth="1"/>
    <col min="2577" max="2577" width="7.5" style="579" customWidth="1"/>
    <col min="2578" max="2578" width="20" style="579" customWidth="1"/>
    <col min="2579" max="2579" width="5" style="579" customWidth="1"/>
    <col min="2580" max="2580" width="5.5" style="579" customWidth="1"/>
    <col min="2581" max="2581" width="9.75" style="579" customWidth="1"/>
    <col min="2582" max="2816" width="7.5" style="579"/>
    <col min="2817" max="2817" width="8.75" style="579" customWidth="1"/>
    <col min="2818" max="2819" width="6.375" style="579" customWidth="1"/>
    <col min="2820" max="2820" width="12.5" style="579" customWidth="1"/>
    <col min="2821" max="2830" width="8.75" style="579" customWidth="1"/>
    <col min="2831" max="2831" width="3.375" style="579" customWidth="1"/>
    <col min="2832" max="2832" width="3" style="579" customWidth="1"/>
    <col min="2833" max="2833" width="7.5" style="579" customWidth="1"/>
    <col min="2834" max="2834" width="20" style="579" customWidth="1"/>
    <col min="2835" max="2835" width="5" style="579" customWidth="1"/>
    <col min="2836" max="2836" width="5.5" style="579" customWidth="1"/>
    <col min="2837" max="2837" width="9.75" style="579" customWidth="1"/>
    <col min="2838" max="3072" width="7.5" style="579"/>
    <col min="3073" max="3073" width="8.75" style="579" customWidth="1"/>
    <col min="3074" max="3075" width="6.375" style="579" customWidth="1"/>
    <col min="3076" max="3076" width="12.5" style="579" customWidth="1"/>
    <col min="3077" max="3086" width="8.75" style="579" customWidth="1"/>
    <col min="3087" max="3087" width="3.375" style="579" customWidth="1"/>
    <col min="3088" max="3088" width="3" style="579" customWidth="1"/>
    <col min="3089" max="3089" width="7.5" style="579" customWidth="1"/>
    <col min="3090" max="3090" width="20" style="579" customWidth="1"/>
    <col min="3091" max="3091" width="5" style="579" customWidth="1"/>
    <col min="3092" max="3092" width="5.5" style="579" customWidth="1"/>
    <col min="3093" max="3093" width="9.75" style="579" customWidth="1"/>
    <col min="3094" max="3328" width="7.5" style="579"/>
    <col min="3329" max="3329" width="8.75" style="579" customWidth="1"/>
    <col min="3330" max="3331" width="6.375" style="579" customWidth="1"/>
    <col min="3332" max="3332" width="12.5" style="579" customWidth="1"/>
    <col min="3333" max="3342" width="8.75" style="579" customWidth="1"/>
    <col min="3343" max="3343" width="3.375" style="579" customWidth="1"/>
    <col min="3344" max="3344" width="3" style="579" customWidth="1"/>
    <col min="3345" max="3345" width="7.5" style="579" customWidth="1"/>
    <col min="3346" max="3346" width="20" style="579" customWidth="1"/>
    <col min="3347" max="3347" width="5" style="579" customWidth="1"/>
    <col min="3348" max="3348" width="5.5" style="579" customWidth="1"/>
    <col min="3349" max="3349" width="9.75" style="579" customWidth="1"/>
    <col min="3350" max="3584" width="7.5" style="579"/>
    <col min="3585" max="3585" width="8.75" style="579" customWidth="1"/>
    <col min="3586" max="3587" width="6.375" style="579" customWidth="1"/>
    <col min="3588" max="3588" width="12.5" style="579" customWidth="1"/>
    <col min="3589" max="3598" width="8.75" style="579" customWidth="1"/>
    <col min="3599" max="3599" width="3.375" style="579" customWidth="1"/>
    <col min="3600" max="3600" width="3" style="579" customWidth="1"/>
    <col min="3601" max="3601" width="7.5" style="579" customWidth="1"/>
    <col min="3602" max="3602" width="20" style="579" customWidth="1"/>
    <col min="3603" max="3603" width="5" style="579" customWidth="1"/>
    <col min="3604" max="3604" width="5.5" style="579" customWidth="1"/>
    <col min="3605" max="3605" width="9.75" style="579" customWidth="1"/>
    <col min="3606" max="3840" width="7.5" style="579"/>
    <col min="3841" max="3841" width="8.75" style="579" customWidth="1"/>
    <col min="3842" max="3843" width="6.375" style="579" customWidth="1"/>
    <col min="3844" max="3844" width="12.5" style="579" customWidth="1"/>
    <col min="3845" max="3854" width="8.75" style="579" customWidth="1"/>
    <col min="3855" max="3855" width="3.375" style="579" customWidth="1"/>
    <col min="3856" max="3856" width="3" style="579" customWidth="1"/>
    <col min="3857" max="3857" width="7.5" style="579" customWidth="1"/>
    <col min="3858" max="3858" width="20" style="579" customWidth="1"/>
    <col min="3859" max="3859" width="5" style="579" customWidth="1"/>
    <col min="3860" max="3860" width="5.5" style="579" customWidth="1"/>
    <col min="3861" max="3861" width="9.75" style="579" customWidth="1"/>
    <col min="3862" max="4096" width="7.5" style="579"/>
    <col min="4097" max="4097" width="8.75" style="579" customWidth="1"/>
    <col min="4098" max="4099" width="6.375" style="579" customWidth="1"/>
    <col min="4100" max="4100" width="12.5" style="579" customWidth="1"/>
    <col min="4101" max="4110" width="8.75" style="579" customWidth="1"/>
    <col min="4111" max="4111" width="3.375" style="579" customWidth="1"/>
    <col min="4112" max="4112" width="3" style="579" customWidth="1"/>
    <col min="4113" max="4113" width="7.5" style="579" customWidth="1"/>
    <col min="4114" max="4114" width="20" style="579" customWidth="1"/>
    <col min="4115" max="4115" width="5" style="579" customWidth="1"/>
    <col min="4116" max="4116" width="5.5" style="579" customWidth="1"/>
    <col min="4117" max="4117" width="9.75" style="579" customWidth="1"/>
    <col min="4118" max="4352" width="7.5" style="579"/>
    <col min="4353" max="4353" width="8.75" style="579" customWidth="1"/>
    <col min="4354" max="4355" width="6.375" style="579" customWidth="1"/>
    <col min="4356" max="4356" width="12.5" style="579" customWidth="1"/>
    <col min="4357" max="4366" width="8.75" style="579" customWidth="1"/>
    <col min="4367" max="4367" width="3.375" style="579" customWidth="1"/>
    <col min="4368" max="4368" width="3" style="579" customWidth="1"/>
    <col min="4369" max="4369" width="7.5" style="579" customWidth="1"/>
    <col min="4370" max="4370" width="20" style="579" customWidth="1"/>
    <col min="4371" max="4371" width="5" style="579" customWidth="1"/>
    <col min="4372" max="4372" width="5.5" style="579" customWidth="1"/>
    <col min="4373" max="4373" width="9.75" style="579" customWidth="1"/>
    <col min="4374" max="4608" width="7.5" style="579"/>
    <col min="4609" max="4609" width="8.75" style="579" customWidth="1"/>
    <col min="4610" max="4611" width="6.375" style="579" customWidth="1"/>
    <col min="4612" max="4612" width="12.5" style="579" customWidth="1"/>
    <col min="4613" max="4622" width="8.75" style="579" customWidth="1"/>
    <col min="4623" max="4623" width="3.375" style="579" customWidth="1"/>
    <col min="4624" max="4624" width="3" style="579" customWidth="1"/>
    <col min="4625" max="4625" width="7.5" style="579" customWidth="1"/>
    <col min="4626" max="4626" width="20" style="579" customWidth="1"/>
    <col min="4627" max="4627" width="5" style="579" customWidth="1"/>
    <col min="4628" max="4628" width="5.5" style="579" customWidth="1"/>
    <col min="4629" max="4629" width="9.75" style="579" customWidth="1"/>
    <col min="4630" max="4864" width="7.5" style="579"/>
    <col min="4865" max="4865" width="8.75" style="579" customWidth="1"/>
    <col min="4866" max="4867" width="6.375" style="579" customWidth="1"/>
    <col min="4868" max="4868" width="12.5" style="579" customWidth="1"/>
    <col min="4869" max="4878" width="8.75" style="579" customWidth="1"/>
    <col min="4879" max="4879" width="3.375" style="579" customWidth="1"/>
    <col min="4880" max="4880" width="3" style="579" customWidth="1"/>
    <col min="4881" max="4881" width="7.5" style="579" customWidth="1"/>
    <col min="4882" max="4882" width="20" style="579" customWidth="1"/>
    <col min="4883" max="4883" width="5" style="579" customWidth="1"/>
    <col min="4884" max="4884" width="5.5" style="579" customWidth="1"/>
    <col min="4885" max="4885" width="9.75" style="579" customWidth="1"/>
    <col min="4886" max="5120" width="7.5" style="579"/>
    <col min="5121" max="5121" width="8.75" style="579" customWidth="1"/>
    <col min="5122" max="5123" width="6.375" style="579" customWidth="1"/>
    <col min="5124" max="5124" width="12.5" style="579" customWidth="1"/>
    <col min="5125" max="5134" width="8.75" style="579" customWidth="1"/>
    <col min="5135" max="5135" width="3.375" style="579" customWidth="1"/>
    <col min="5136" max="5136" width="3" style="579" customWidth="1"/>
    <col min="5137" max="5137" width="7.5" style="579" customWidth="1"/>
    <col min="5138" max="5138" width="20" style="579" customWidth="1"/>
    <col min="5139" max="5139" width="5" style="579" customWidth="1"/>
    <col min="5140" max="5140" width="5.5" style="579" customWidth="1"/>
    <col min="5141" max="5141" width="9.75" style="579" customWidth="1"/>
    <col min="5142" max="5376" width="7.5" style="579"/>
    <col min="5377" max="5377" width="8.75" style="579" customWidth="1"/>
    <col min="5378" max="5379" width="6.375" style="579" customWidth="1"/>
    <col min="5380" max="5380" width="12.5" style="579" customWidth="1"/>
    <col min="5381" max="5390" width="8.75" style="579" customWidth="1"/>
    <col min="5391" max="5391" width="3.375" style="579" customWidth="1"/>
    <col min="5392" max="5392" width="3" style="579" customWidth="1"/>
    <col min="5393" max="5393" width="7.5" style="579" customWidth="1"/>
    <col min="5394" max="5394" width="20" style="579" customWidth="1"/>
    <col min="5395" max="5395" width="5" style="579" customWidth="1"/>
    <col min="5396" max="5396" width="5.5" style="579" customWidth="1"/>
    <col min="5397" max="5397" width="9.75" style="579" customWidth="1"/>
    <col min="5398" max="5632" width="7.5" style="579"/>
    <col min="5633" max="5633" width="8.75" style="579" customWidth="1"/>
    <col min="5634" max="5635" width="6.375" style="579" customWidth="1"/>
    <col min="5636" max="5636" width="12.5" style="579" customWidth="1"/>
    <col min="5637" max="5646" width="8.75" style="579" customWidth="1"/>
    <col min="5647" max="5647" width="3.375" style="579" customWidth="1"/>
    <col min="5648" max="5648" width="3" style="579" customWidth="1"/>
    <col min="5649" max="5649" width="7.5" style="579" customWidth="1"/>
    <col min="5650" max="5650" width="20" style="579" customWidth="1"/>
    <col min="5651" max="5651" width="5" style="579" customWidth="1"/>
    <col min="5652" max="5652" width="5.5" style="579" customWidth="1"/>
    <col min="5653" max="5653" width="9.75" style="579" customWidth="1"/>
    <col min="5654" max="5888" width="7.5" style="579"/>
    <col min="5889" max="5889" width="8.75" style="579" customWidth="1"/>
    <col min="5890" max="5891" width="6.375" style="579" customWidth="1"/>
    <col min="5892" max="5892" width="12.5" style="579" customWidth="1"/>
    <col min="5893" max="5902" width="8.75" style="579" customWidth="1"/>
    <col min="5903" max="5903" width="3.375" style="579" customWidth="1"/>
    <col min="5904" max="5904" width="3" style="579" customWidth="1"/>
    <col min="5905" max="5905" width="7.5" style="579" customWidth="1"/>
    <col min="5906" max="5906" width="20" style="579" customWidth="1"/>
    <col min="5907" max="5907" width="5" style="579" customWidth="1"/>
    <col min="5908" max="5908" width="5.5" style="579" customWidth="1"/>
    <col min="5909" max="5909" width="9.75" style="579" customWidth="1"/>
    <col min="5910" max="6144" width="7.5" style="579"/>
    <col min="6145" max="6145" width="8.75" style="579" customWidth="1"/>
    <col min="6146" max="6147" width="6.375" style="579" customWidth="1"/>
    <col min="6148" max="6148" width="12.5" style="579" customWidth="1"/>
    <col min="6149" max="6158" width="8.75" style="579" customWidth="1"/>
    <col min="6159" max="6159" width="3.375" style="579" customWidth="1"/>
    <col min="6160" max="6160" width="3" style="579" customWidth="1"/>
    <col min="6161" max="6161" width="7.5" style="579" customWidth="1"/>
    <col min="6162" max="6162" width="20" style="579" customWidth="1"/>
    <col min="6163" max="6163" width="5" style="579" customWidth="1"/>
    <col min="6164" max="6164" width="5.5" style="579" customWidth="1"/>
    <col min="6165" max="6165" width="9.75" style="579" customWidth="1"/>
    <col min="6166" max="6400" width="7.5" style="579"/>
    <col min="6401" max="6401" width="8.75" style="579" customWidth="1"/>
    <col min="6402" max="6403" width="6.375" style="579" customWidth="1"/>
    <col min="6404" max="6404" width="12.5" style="579" customWidth="1"/>
    <col min="6405" max="6414" width="8.75" style="579" customWidth="1"/>
    <col min="6415" max="6415" width="3.375" style="579" customWidth="1"/>
    <col min="6416" max="6416" width="3" style="579" customWidth="1"/>
    <col min="6417" max="6417" width="7.5" style="579" customWidth="1"/>
    <col min="6418" max="6418" width="20" style="579" customWidth="1"/>
    <col min="6419" max="6419" width="5" style="579" customWidth="1"/>
    <col min="6420" max="6420" width="5.5" style="579" customWidth="1"/>
    <col min="6421" max="6421" width="9.75" style="579" customWidth="1"/>
    <col min="6422" max="6656" width="7.5" style="579"/>
    <col min="6657" max="6657" width="8.75" style="579" customWidth="1"/>
    <col min="6658" max="6659" width="6.375" style="579" customWidth="1"/>
    <col min="6660" max="6660" width="12.5" style="579" customWidth="1"/>
    <col min="6661" max="6670" width="8.75" style="579" customWidth="1"/>
    <col min="6671" max="6671" width="3.375" style="579" customWidth="1"/>
    <col min="6672" max="6672" width="3" style="579" customWidth="1"/>
    <col min="6673" max="6673" width="7.5" style="579" customWidth="1"/>
    <col min="6674" max="6674" width="20" style="579" customWidth="1"/>
    <col min="6675" max="6675" width="5" style="579" customWidth="1"/>
    <col min="6676" max="6676" width="5.5" style="579" customWidth="1"/>
    <col min="6677" max="6677" width="9.75" style="579" customWidth="1"/>
    <col min="6678" max="6912" width="7.5" style="579"/>
    <col min="6913" max="6913" width="8.75" style="579" customWidth="1"/>
    <col min="6914" max="6915" width="6.375" style="579" customWidth="1"/>
    <col min="6916" max="6916" width="12.5" style="579" customWidth="1"/>
    <col min="6917" max="6926" width="8.75" style="579" customWidth="1"/>
    <col min="6927" max="6927" width="3.375" style="579" customWidth="1"/>
    <col min="6928" max="6928" width="3" style="579" customWidth="1"/>
    <col min="6929" max="6929" width="7.5" style="579" customWidth="1"/>
    <col min="6930" max="6930" width="20" style="579" customWidth="1"/>
    <col min="6931" max="6931" width="5" style="579" customWidth="1"/>
    <col min="6932" max="6932" width="5.5" style="579" customWidth="1"/>
    <col min="6933" max="6933" width="9.75" style="579" customWidth="1"/>
    <col min="6934" max="7168" width="7.5" style="579"/>
    <col min="7169" max="7169" width="8.75" style="579" customWidth="1"/>
    <col min="7170" max="7171" width="6.375" style="579" customWidth="1"/>
    <col min="7172" max="7172" width="12.5" style="579" customWidth="1"/>
    <col min="7173" max="7182" width="8.75" style="579" customWidth="1"/>
    <col min="7183" max="7183" width="3.375" style="579" customWidth="1"/>
    <col min="7184" max="7184" width="3" style="579" customWidth="1"/>
    <col min="7185" max="7185" width="7.5" style="579" customWidth="1"/>
    <col min="7186" max="7186" width="20" style="579" customWidth="1"/>
    <col min="7187" max="7187" width="5" style="579" customWidth="1"/>
    <col min="7188" max="7188" width="5.5" style="579" customWidth="1"/>
    <col min="7189" max="7189" width="9.75" style="579" customWidth="1"/>
    <col min="7190" max="7424" width="7.5" style="579"/>
    <col min="7425" max="7425" width="8.75" style="579" customWidth="1"/>
    <col min="7426" max="7427" width="6.375" style="579" customWidth="1"/>
    <col min="7428" max="7428" width="12.5" style="579" customWidth="1"/>
    <col min="7429" max="7438" width="8.75" style="579" customWidth="1"/>
    <col min="7439" max="7439" width="3.375" style="579" customWidth="1"/>
    <col min="7440" max="7440" width="3" style="579" customWidth="1"/>
    <col min="7441" max="7441" width="7.5" style="579" customWidth="1"/>
    <col min="7442" max="7442" width="20" style="579" customWidth="1"/>
    <col min="7443" max="7443" width="5" style="579" customWidth="1"/>
    <col min="7444" max="7444" width="5.5" style="579" customWidth="1"/>
    <col min="7445" max="7445" width="9.75" style="579" customWidth="1"/>
    <col min="7446" max="7680" width="7.5" style="579"/>
    <col min="7681" max="7681" width="8.75" style="579" customWidth="1"/>
    <col min="7682" max="7683" width="6.375" style="579" customWidth="1"/>
    <col min="7684" max="7684" width="12.5" style="579" customWidth="1"/>
    <col min="7685" max="7694" width="8.75" style="579" customWidth="1"/>
    <col min="7695" max="7695" width="3.375" style="579" customWidth="1"/>
    <col min="7696" max="7696" width="3" style="579" customWidth="1"/>
    <col min="7697" max="7697" width="7.5" style="579" customWidth="1"/>
    <col min="7698" max="7698" width="20" style="579" customWidth="1"/>
    <col min="7699" max="7699" width="5" style="579" customWidth="1"/>
    <col min="7700" max="7700" width="5.5" style="579" customWidth="1"/>
    <col min="7701" max="7701" width="9.75" style="579" customWidth="1"/>
    <col min="7702" max="7936" width="7.5" style="579"/>
    <col min="7937" max="7937" width="8.75" style="579" customWidth="1"/>
    <col min="7938" max="7939" width="6.375" style="579" customWidth="1"/>
    <col min="7940" max="7940" width="12.5" style="579" customWidth="1"/>
    <col min="7941" max="7950" width="8.75" style="579" customWidth="1"/>
    <col min="7951" max="7951" width="3.375" style="579" customWidth="1"/>
    <col min="7952" max="7952" width="3" style="579" customWidth="1"/>
    <col min="7953" max="7953" width="7.5" style="579" customWidth="1"/>
    <col min="7954" max="7954" width="20" style="579" customWidth="1"/>
    <col min="7955" max="7955" width="5" style="579" customWidth="1"/>
    <col min="7956" max="7956" width="5.5" style="579" customWidth="1"/>
    <col min="7957" max="7957" width="9.75" style="579" customWidth="1"/>
    <col min="7958" max="8192" width="7.5" style="579"/>
    <col min="8193" max="8193" width="8.75" style="579" customWidth="1"/>
    <col min="8194" max="8195" width="6.375" style="579" customWidth="1"/>
    <col min="8196" max="8196" width="12.5" style="579" customWidth="1"/>
    <col min="8197" max="8206" width="8.75" style="579" customWidth="1"/>
    <col min="8207" max="8207" width="3.375" style="579" customWidth="1"/>
    <col min="8208" max="8208" width="3" style="579" customWidth="1"/>
    <col min="8209" max="8209" width="7.5" style="579" customWidth="1"/>
    <col min="8210" max="8210" width="20" style="579" customWidth="1"/>
    <col min="8211" max="8211" width="5" style="579" customWidth="1"/>
    <col min="8212" max="8212" width="5.5" style="579" customWidth="1"/>
    <col min="8213" max="8213" width="9.75" style="579" customWidth="1"/>
    <col min="8214" max="8448" width="7.5" style="579"/>
    <col min="8449" max="8449" width="8.75" style="579" customWidth="1"/>
    <col min="8450" max="8451" width="6.375" style="579" customWidth="1"/>
    <col min="8452" max="8452" width="12.5" style="579" customWidth="1"/>
    <col min="8453" max="8462" width="8.75" style="579" customWidth="1"/>
    <col min="8463" max="8463" width="3.375" style="579" customWidth="1"/>
    <col min="8464" max="8464" width="3" style="579" customWidth="1"/>
    <col min="8465" max="8465" width="7.5" style="579" customWidth="1"/>
    <col min="8466" max="8466" width="20" style="579" customWidth="1"/>
    <col min="8467" max="8467" width="5" style="579" customWidth="1"/>
    <col min="8468" max="8468" width="5.5" style="579" customWidth="1"/>
    <col min="8469" max="8469" width="9.75" style="579" customWidth="1"/>
    <col min="8470" max="8704" width="7.5" style="579"/>
    <col min="8705" max="8705" width="8.75" style="579" customWidth="1"/>
    <col min="8706" max="8707" width="6.375" style="579" customWidth="1"/>
    <col min="8708" max="8708" width="12.5" style="579" customWidth="1"/>
    <col min="8709" max="8718" width="8.75" style="579" customWidth="1"/>
    <col min="8719" max="8719" width="3.375" style="579" customWidth="1"/>
    <col min="8720" max="8720" width="3" style="579" customWidth="1"/>
    <col min="8721" max="8721" width="7.5" style="579" customWidth="1"/>
    <col min="8722" max="8722" width="20" style="579" customWidth="1"/>
    <col min="8723" max="8723" width="5" style="579" customWidth="1"/>
    <col min="8724" max="8724" width="5.5" style="579" customWidth="1"/>
    <col min="8725" max="8725" width="9.75" style="579" customWidth="1"/>
    <col min="8726" max="8960" width="7.5" style="579"/>
    <col min="8961" max="8961" width="8.75" style="579" customWidth="1"/>
    <col min="8962" max="8963" width="6.375" style="579" customWidth="1"/>
    <col min="8964" max="8964" width="12.5" style="579" customWidth="1"/>
    <col min="8965" max="8974" width="8.75" style="579" customWidth="1"/>
    <col min="8975" max="8975" width="3.375" style="579" customWidth="1"/>
    <col min="8976" max="8976" width="3" style="579" customWidth="1"/>
    <col min="8977" max="8977" width="7.5" style="579" customWidth="1"/>
    <col min="8978" max="8978" width="20" style="579" customWidth="1"/>
    <col min="8979" max="8979" width="5" style="579" customWidth="1"/>
    <col min="8980" max="8980" width="5.5" style="579" customWidth="1"/>
    <col min="8981" max="8981" width="9.75" style="579" customWidth="1"/>
    <col min="8982" max="9216" width="7.5" style="579"/>
    <col min="9217" max="9217" width="8.75" style="579" customWidth="1"/>
    <col min="9218" max="9219" width="6.375" style="579" customWidth="1"/>
    <col min="9220" max="9220" width="12.5" style="579" customWidth="1"/>
    <col min="9221" max="9230" width="8.75" style="579" customWidth="1"/>
    <col min="9231" max="9231" width="3.375" style="579" customWidth="1"/>
    <col min="9232" max="9232" width="3" style="579" customWidth="1"/>
    <col min="9233" max="9233" width="7.5" style="579" customWidth="1"/>
    <col min="9234" max="9234" width="20" style="579" customWidth="1"/>
    <col min="9235" max="9235" width="5" style="579" customWidth="1"/>
    <col min="9236" max="9236" width="5.5" style="579" customWidth="1"/>
    <col min="9237" max="9237" width="9.75" style="579" customWidth="1"/>
    <col min="9238" max="9472" width="7.5" style="579"/>
    <col min="9473" max="9473" width="8.75" style="579" customWidth="1"/>
    <col min="9474" max="9475" width="6.375" style="579" customWidth="1"/>
    <col min="9476" max="9476" width="12.5" style="579" customWidth="1"/>
    <col min="9477" max="9486" width="8.75" style="579" customWidth="1"/>
    <col min="9487" max="9487" width="3.375" style="579" customWidth="1"/>
    <col min="9488" max="9488" width="3" style="579" customWidth="1"/>
    <col min="9489" max="9489" width="7.5" style="579" customWidth="1"/>
    <col min="9490" max="9490" width="20" style="579" customWidth="1"/>
    <col min="9491" max="9491" width="5" style="579" customWidth="1"/>
    <col min="9492" max="9492" width="5.5" style="579" customWidth="1"/>
    <col min="9493" max="9493" width="9.75" style="579" customWidth="1"/>
    <col min="9494" max="9728" width="7.5" style="579"/>
    <col min="9729" max="9729" width="8.75" style="579" customWidth="1"/>
    <col min="9730" max="9731" width="6.375" style="579" customWidth="1"/>
    <col min="9732" max="9732" width="12.5" style="579" customWidth="1"/>
    <col min="9733" max="9742" width="8.75" style="579" customWidth="1"/>
    <col min="9743" max="9743" width="3.375" style="579" customWidth="1"/>
    <col min="9744" max="9744" width="3" style="579" customWidth="1"/>
    <col min="9745" max="9745" width="7.5" style="579" customWidth="1"/>
    <col min="9746" max="9746" width="20" style="579" customWidth="1"/>
    <col min="9747" max="9747" width="5" style="579" customWidth="1"/>
    <col min="9748" max="9748" width="5.5" style="579" customWidth="1"/>
    <col min="9749" max="9749" width="9.75" style="579" customWidth="1"/>
    <col min="9750" max="9984" width="7.5" style="579"/>
    <col min="9985" max="9985" width="8.75" style="579" customWidth="1"/>
    <col min="9986" max="9987" width="6.375" style="579" customWidth="1"/>
    <col min="9988" max="9988" width="12.5" style="579" customWidth="1"/>
    <col min="9989" max="9998" width="8.75" style="579" customWidth="1"/>
    <col min="9999" max="9999" width="3.375" style="579" customWidth="1"/>
    <col min="10000" max="10000" width="3" style="579" customWidth="1"/>
    <col min="10001" max="10001" width="7.5" style="579" customWidth="1"/>
    <col min="10002" max="10002" width="20" style="579" customWidth="1"/>
    <col min="10003" max="10003" width="5" style="579" customWidth="1"/>
    <col min="10004" max="10004" width="5.5" style="579" customWidth="1"/>
    <col min="10005" max="10005" width="9.75" style="579" customWidth="1"/>
    <col min="10006" max="10240" width="7.5" style="579"/>
    <col min="10241" max="10241" width="8.75" style="579" customWidth="1"/>
    <col min="10242" max="10243" width="6.375" style="579" customWidth="1"/>
    <col min="10244" max="10244" width="12.5" style="579" customWidth="1"/>
    <col min="10245" max="10254" width="8.75" style="579" customWidth="1"/>
    <col min="10255" max="10255" width="3.375" style="579" customWidth="1"/>
    <col min="10256" max="10256" width="3" style="579" customWidth="1"/>
    <col min="10257" max="10257" width="7.5" style="579" customWidth="1"/>
    <col min="10258" max="10258" width="20" style="579" customWidth="1"/>
    <col min="10259" max="10259" width="5" style="579" customWidth="1"/>
    <col min="10260" max="10260" width="5.5" style="579" customWidth="1"/>
    <col min="10261" max="10261" width="9.75" style="579" customWidth="1"/>
    <col min="10262" max="10496" width="7.5" style="579"/>
    <col min="10497" max="10497" width="8.75" style="579" customWidth="1"/>
    <col min="10498" max="10499" width="6.375" style="579" customWidth="1"/>
    <col min="10500" max="10500" width="12.5" style="579" customWidth="1"/>
    <col min="10501" max="10510" width="8.75" style="579" customWidth="1"/>
    <col min="10511" max="10511" width="3.375" style="579" customWidth="1"/>
    <col min="10512" max="10512" width="3" style="579" customWidth="1"/>
    <col min="10513" max="10513" width="7.5" style="579" customWidth="1"/>
    <col min="10514" max="10514" width="20" style="579" customWidth="1"/>
    <col min="10515" max="10515" width="5" style="579" customWidth="1"/>
    <col min="10516" max="10516" width="5.5" style="579" customWidth="1"/>
    <col min="10517" max="10517" width="9.75" style="579" customWidth="1"/>
    <col min="10518" max="10752" width="7.5" style="579"/>
    <col min="10753" max="10753" width="8.75" style="579" customWidth="1"/>
    <col min="10754" max="10755" width="6.375" style="579" customWidth="1"/>
    <col min="10756" max="10756" width="12.5" style="579" customWidth="1"/>
    <col min="10757" max="10766" width="8.75" style="579" customWidth="1"/>
    <col min="10767" max="10767" width="3.375" style="579" customWidth="1"/>
    <col min="10768" max="10768" width="3" style="579" customWidth="1"/>
    <col min="10769" max="10769" width="7.5" style="579" customWidth="1"/>
    <col min="10770" max="10770" width="20" style="579" customWidth="1"/>
    <col min="10771" max="10771" width="5" style="579" customWidth="1"/>
    <col min="10772" max="10772" width="5.5" style="579" customWidth="1"/>
    <col min="10773" max="10773" width="9.75" style="579" customWidth="1"/>
    <col min="10774" max="11008" width="7.5" style="579"/>
    <col min="11009" max="11009" width="8.75" style="579" customWidth="1"/>
    <col min="11010" max="11011" width="6.375" style="579" customWidth="1"/>
    <col min="11012" max="11012" width="12.5" style="579" customWidth="1"/>
    <col min="11013" max="11022" width="8.75" style="579" customWidth="1"/>
    <col min="11023" max="11023" width="3.375" style="579" customWidth="1"/>
    <col min="11024" max="11024" width="3" style="579" customWidth="1"/>
    <col min="11025" max="11025" width="7.5" style="579" customWidth="1"/>
    <col min="11026" max="11026" width="20" style="579" customWidth="1"/>
    <col min="11027" max="11027" width="5" style="579" customWidth="1"/>
    <col min="11028" max="11028" width="5.5" style="579" customWidth="1"/>
    <col min="11029" max="11029" width="9.75" style="579" customWidth="1"/>
    <col min="11030" max="11264" width="7.5" style="579"/>
    <col min="11265" max="11265" width="8.75" style="579" customWidth="1"/>
    <col min="11266" max="11267" width="6.375" style="579" customWidth="1"/>
    <col min="11268" max="11268" width="12.5" style="579" customWidth="1"/>
    <col min="11269" max="11278" width="8.75" style="579" customWidth="1"/>
    <col min="11279" max="11279" width="3.375" style="579" customWidth="1"/>
    <col min="11280" max="11280" width="3" style="579" customWidth="1"/>
    <col min="11281" max="11281" width="7.5" style="579" customWidth="1"/>
    <col min="11282" max="11282" width="20" style="579" customWidth="1"/>
    <col min="11283" max="11283" width="5" style="579" customWidth="1"/>
    <col min="11284" max="11284" width="5.5" style="579" customWidth="1"/>
    <col min="11285" max="11285" width="9.75" style="579" customWidth="1"/>
    <col min="11286" max="11520" width="7.5" style="579"/>
    <col min="11521" max="11521" width="8.75" style="579" customWidth="1"/>
    <col min="11522" max="11523" width="6.375" style="579" customWidth="1"/>
    <col min="11524" max="11524" width="12.5" style="579" customWidth="1"/>
    <col min="11525" max="11534" width="8.75" style="579" customWidth="1"/>
    <col min="11535" max="11535" width="3.375" style="579" customWidth="1"/>
    <col min="11536" max="11536" width="3" style="579" customWidth="1"/>
    <col min="11537" max="11537" width="7.5" style="579" customWidth="1"/>
    <col min="11538" max="11538" width="20" style="579" customWidth="1"/>
    <col min="11539" max="11539" width="5" style="579" customWidth="1"/>
    <col min="11540" max="11540" width="5.5" style="579" customWidth="1"/>
    <col min="11541" max="11541" width="9.75" style="579" customWidth="1"/>
    <col min="11542" max="11776" width="7.5" style="579"/>
    <col min="11777" max="11777" width="8.75" style="579" customWidth="1"/>
    <col min="11778" max="11779" width="6.375" style="579" customWidth="1"/>
    <col min="11780" max="11780" width="12.5" style="579" customWidth="1"/>
    <col min="11781" max="11790" width="8.75" style="579" customWidth="1"/>
    <col min="11791" max="11791" width="3.375" style="579" customWidth="1"/>
    <col min="11792" max="11792" width="3" style="579" customWidth="1"/>
    <col min="11793" max="11793" width="7.5" style="579" customWidth="1"/>
    <col min="11794" max="11794" width="20" style="579" customWidth="1"/>
    <col min="11795" max="11795" width="5" style="579" customWidth="1"/>
    <col min="11796" max="11796" width="5.5" style="579" customWidth="1"/>
    <col min="11797" max="11797" width="9.75" style="579" customWidth="1"/>
    <col min="11798" max="12032" width="7.5" style="579"/>
    <col min="12033" max="12033" width="8.75" style="579" customWidth="1"/>
    <col min="12034" max="12035" width="6.375" style="579" customWidth="1"/>
    <col min="12036" max="12036" width="12.5" style="579" customWidth="1"/>
    <col min="12037" max="12046" width="8.75" style="579" customWidth="1"/>
    <col min="12047" max="12047" width="3.375" style="579" customWidth="1"/>
    <col min="12048" max="12048" width="3" style="579" customWidth="1"/>
    <col min="12049" max="12049" width="7.5" style="579" customWidth="1"/>
    <col min="12050" max="12050" width="20" style="579" customWidth="1"/>
    <col min="12051" max="12051" width="5" style="579" customWidth="1"/>
    <col min="12052" max="12052" width="5.5" style="579" customWidth="1"/>
    <col min="12053" max="12053" width="9.75" style="579" customWidth="1"/>
    <col min="12054" max="12288" width="7.5" style="579"/>
    <col min="12289" max="12289" width="8.75" style="579" customWidth="1"/>
    <col min="12290" max="12291" width="6.375" style="579" customWidth="1"/>
    <col min="12292" max="12292" width="12.5" style="579" customWidth="1"/>
    <col min="12293" max="12302" width="8.75" style="579" customWidth="1"/>
    <col min="12303" max="12303" width="3.375" style="579" customWidth="1"/>
    <col min="12304" max="12304" width="3" style="579" customWidth="1"/>
    <col min="12305" max="12305" width="7.5" style="579" customWidth="1"/>
    <col min="12306" max="12306" width="20" style="579" customWidth="1"/>
    <col min="12307" max="12307" width="5" style="579" customWidth="1"/>
    <col min="12308" max="12308" width="5.5" style="579" customWidth="1"/>
    <col min="12309" max="12309" width="9.75" style="579" customWidth="1"/>
    <col min="12310" max="12544" width="7.5" style="579"/>
    <col min="12545" max="12545" width="8.75" style="579" customWidth="1"/>
    <col min="12546" max="12547" width="6.375" style="579" customWidth="1"/>
    <col min="12548" max="12548" width="12.5" style="579" customWidth="1"/>
    <col min="12549" max="12558" width="8.75" style="579" customWidth="1"/>
    <col min="12559" max="12559" width="3.375" style="579" customWidth="1"/>
    <col min="12560" max="12560" width="3" style="579" customWidth="1"/>
    <col min="12561" max="12561" width="7.5" style="579" customWidth="1"/>
    <col min="12562" max="12562" width="20" style="579" customWidth="1"/>
    <col min="12563" max="12563" width="5" style="579" customWidth="1"/>
    <col min="12564" max="12564" width="5.5" style="579" customWidth="1"/>
    <col min="12565" max="12565" width="9.75" style="579" customWidth="1"/>
    <col min="12566" max="12800" width="7.5" style="579"/>
    <col min="12801" max="12801" width="8.75" style="579" customWidth="1"/>
    <col min="12802" max="12803" width="6.375" style="579" customWidth="1"/>
    <col min="12804" max="12804" width="12.5" style="579" customWidth="1"/>
    <col min="12805" max="12814" width="8.75" style="579" customWidth="1"/>
    <col min="12815" max="12815" width="3.375" style="579" customWidth="1"/>
    <col min="12816" max="12816" width="3" style="579" customWidth="1"/>
    <col min="12817" max="12817" width="7.5" style="579" customWidth="1"/>
    <col min="12818" max="12818" width="20" style="579" customWidth="1"/>
    <col min="12819" max="12819" width="5" style="579" customWidth="1"/>
    <col min="12820" max="12820" width="5.5" style="579" customWidth="1"/>
    <col min="12821" max="12821" width="9.75" style="579" customWidth="1"/>
    <col min="12822" max="13056" width="7.5" style="579"/>
    <col min="13057" max="13057" width="8.75" style="579" customWidth="1"/>
    <col min="13058" max="13059" width="6.375" style="579" customWidth="1"/>
    <col min="13060" max="13060" width="12.5" style="579" customWidth="1"/>
    <col min="13061" max="13070" width="8.75" style="579" customWidth="1"/>
    <col min="13071" max="13071" width="3.375" style="579" customWidth="1"/>
    <col min="13072" max="13072" width="3" style="579" customWidth="1"/>
    <col min="13073" max="13073" width="7.5" style="579" customWidth="1"/>
    <col min="13074" max="13074" width="20" style="579" customWidth="1"/>
    <col min="13075" max="13075" width="5" style="579" customWidth="1"/>
    <col min="13076" max="13076" width="5.5" style="579" customWidth="1"/>
    <col min="13077" max="13077" width="9.75" style="579" customWidth="1"/>
    <col min="13078" max="13312" width="7.5" style="579"/>
    <col min="13313" max="13313" width="8.75" style="579" customWidth="1"/>
    <col min="13314" max="13315" width="6.375" style="579" customWidth="1"/>
    <col min="13316" max="13316" width="12.5" style="579" customWidth="1"/>
    <col min="13317" max="13326" width="8.75" style="579" customWidth="1"/>
    <col min="13327" max="13327" width="3.375" style="579" customWidth="1"/>
    <col min="13328" max="13328" width="3" style="579" customWidth="1"/>
    <col min="13329" max="13329" width="7.5" style="579" customWidth="1"/>
    <col min="13330" max="13330" width="20" style="579" customWidth="1"/>
    <col min="13331" max="13331" width="5" style="579" customWidth="1"/>
    <col min="13332" max="13332" width="5.5" style="579" customWidth="1"/>
    <col min="13333" max="13333" width="9.75" style="579" customWidth="1"/>
    <col min="13334" max="13568" width="7.5" style="579"/>
    <col min="13569" max="13569" width="8.75" style="579" customWidth="1"/>
    <col min="13570" max="13571" width="6.375" style="579" customWidth="1"/>
    <col min="13572" max="13572" width="12.5" style="579" customWidth="1"/>
    <col min="13573" max="13582" width="8.75" style="579" customWidth="1"/>
    <col min="13583" max="13583" width="3.375" style="579" customWidth="1"/>
    <col min="13584" max="13584" width="3" style="579" customWidth="1"/>
    <col min="13585" max="13585" width="7.5" style="579" customWidth="1"/>
    <col min="13586" max="13586" width="20" style="579" customWidth="1"/>
    <col min="13587" max="13587" width="5" style="579" customWidth="1"/>
    <col min="13588" max="13588" width="5.5" style="579" customWidth="1"/>
    <col min="13589" max="13589" width="9.75" style="579" customWidth="1"/>
    <col min="13590" max="13824" width="7.5" style="579"/>
    <col min="13825" max="13825" width="8.75" style="579" customWidth="1"/>
    <col min="13826" max="13827" width="6.375" style="579" customWidth="1"/>
    <col min="13828" max="13828" width="12.5" style="579" customWidth="1"/>
    <col min="13829" max="13838" width="8.75" style="579" customWidth="1"/>
    <col min="13839" max="13839" width="3.375" style="579" customWidth="1"/>
    <col min="13840" max="13840" width="3" style="579" customWidth="1"/>
    <col min="13841" max="13841" width="7.5" style="579" customWidth="1"/>
    <col min="13842" max="13842" width="20" style="579" customWidth="1"/>
    <col min="13843" max="13843" width="5" style="579" customWidth="1"/>
    <col min="13844" max="13844" width="5.5" style="579" customWidth="1"/>
    <col min="13845" max="13845" width="9.75" style="579" customWidth="1"/>
    <col min="13846" max="14080" width="7.5" style="579"/>
    <col min="14081" max="14081" width="8.75" style="579" customWidth="1"/>
    <col min="14082" max="14083" width="6.375" style="579" customWidth="1"/>
    <col min="14084" max="14084" width="12.5" style="579" customWidth="1"/>
    <col min="14085" max="14094" width="8.75" style="579" customWidth="1"/>
    <col min="14095" max="14095" width="3.375" style="579" customWidth="1"/>
    <col min="14096" max="14096" width="3" style="579" customWidth="1"/>
    <col min="14097" max="14097" width="7.5" style="579" customWidth="1"/>
    <col min="14098" max="14098" width="20" style="579" customWidth="1"/>
    <col min="14099" max="14099" width="5" style="579" customWidth="1"/>
    <col min="14100" max="14100" width="5.5" style="579" customWidth="1"/>
    <col min="14101" max="14101" width="9.75" style="579" customWidth="1"/>
    <col min="14102" max="14336" width="7.5" style="579"/>
    <col min="14337" max="14337" width="8.75" style="579" customWidth="1"/>
    <col min="14338" max="14339" width="6.375" style="579" customWidth="1"/>
    <col min="14340" max="14340" width="12.5" style="579" customWidth="1"/>
    <col min="14341" max="14350" width="8.75" style="579" customWidth="1"/>
    <col min="14351" max="14351" width="3.375" style="579" customWidth="1"/>
    <col min="14352" max="14352" width="3" style="579" customWidth="1"/>
    <col min="14353" max="14353" width="7.5" style="579" customWidth="1"/>
    <col min="14354" max="14354" width="20" style="579" customWidth="1"/>
    <col min="14355" max="14355" width="5" style="579" customWidth="1"/>
    <col min="14356" max="14356" width="5.5" style="579" customWidth="1"/>
    <col min="14357" max="14357" width="9.75" style="579" customWidth="1"/>
    <col min="14358" max="14592" width="7.5" style="579"/>
    <col min="14593" max="14593" width="8.75" style="579" customWidth="1"/>
    <col min="14594" max="14595" width="6.375" style="579" customWidth="1"/>
    <col min="14596" max="14596" width="12.5" style="579" customWidth="1"/>
    <col min="14597" max="14606" width="8.75" style="579" customWidth="1"/>
    <col min="14607" max="14607" width="3.375" style="579" customWidth="1"/>
    <col min="14608" max="14608" width="3" style="579" customWidth="1"/>
    <col min="14609" max="14609" width="7.5" style="579" customWidth="1"/>
    <col min="14610" max="14610" width="20" style="579" customWidth="1"/>
    <col min="14611" max="14611" width="5" style="579" customWidth="1"/>
    <col min="14612" max="14612" width="5.5" style="579" customWidth="1"/>
    <col min="14613" max="14613" width="9.75" style="579" customWidth="1"/>
    <col min="14614" max="14848" width="7.5" style="579"/>
    <col min="14849" max="14849" width="8.75" style="579" customWidth="1"/>
    <col min="14850" max="14851" width="6.375" style="579" customWidth="1"/>
    <col min="14852" max="14852" width="12.5" style="579" customWidth="1"/>
    <col min="14853" max="14862" width="8.75" style="579" customWidth="1"/>
    <col min="14863" max="14863" width="3.375" style="579" customWidth="1"/>
    <col min="14864" max="14864" width="3" style="579" customWidth="1"/>
    <col min="14865" max="14865" width="7.5" style="579" customWidth="1"/>
    <col min="14866" max="14866" width="20" style="579" customWidth="1"/>
    <col min="14867" max="14867" width="5" style="579" customWidth="1"/>
    <col min="14868" max="14868" width="5.5" style="579" customWidth="1"/>
    <col min="14869" max="14869" width="9.75" style="579" customWidth="1"/>
    <col min="14870" max="15104" width="7.5" style="579"/>
    <col min="15105" max="15105" width="8.75" style="579" customWidth="1"/>
    <col min="15106" max="15107" width="6.375" style="579" customWidth="1"/>
    <col min="15108" max="15108" width="12.5" style="579" customWidth="1"/>
    <col min="15109" max="15118" width="8.75" style="579" customWidth="1"/>
    <col min="15119" max="15119" width="3.375" style="579" customWidth="1"/>
    <col min="15120" max="15120" width="3" style="579" customWidth="1"/>
    <col min="15121" max="15121" width="7.5" style="579" customWidth="1"/>
    <col min="15122" max="15122" width="20" style="579" customWidth="1"/>
    <col min="15123" max="15123" width="5" style="579" customWidth="1"/>
    <col min="15124" max="15124" width="5.5" style="579" customWidth="1"/>
    <col min="15125" max="15125" width="9.75" style="579" customWidth="1"/>
    <col min="15126" max="15360" width="7.5" style="579"/>
    <col min="15361" max="15361" width="8.75" style="579" customWidth="1"/>
    <col min="15362" max="15363" width="6.375" style="579" customWidth="1"/>
    <col min="15364" max="15364" width="12.5" style="579" customWidth="1"/>
    <col min="15365" max="15374" width="8.75" style="579" customWidth="1"/>
    <col min="15375" max="15375" width="3.375" style="579" customWidth="1"/>
    <col min="15376" max="15376" width="3" style="579" customWidth="1"/>
    <col min="15377" max="15377" width="7.5" style="579" customWidth="1"/>
    <col min="15378" max="15378" width="20" style="579" customWidth="1"/>
    <col min="15379" max="15379" width="5" style="579" customWidth="1"/>
    <col min="15380" max="15380" width="5.5" style="579" customWidth="1"/>
    <col min="15381" max="15381" width="9.75" style="579" customWidth="1"/>
    <col min="15382" max="15616" width="7.5" style="579"/>
    <col min="15617" max="15617" width="8.75" style="579" customWidth="1"/>
    <col min="15618" max="15619" width="6.375" style="579" customWidth="1"/>
    <col min="15620" max="15620" width="12.5" style="579" customWidth="1"/>
    <col min="15621" max="15630" width="8.75" style="579" customWidth="1"/>
    <col min="15631" max="15631" width="3.375" style="579" customWidth="1"/>
    <col min="15632" max="15632" width="3" style="579" customWidth="1"/>
    <col min="15633" max="15633" width="7.5" style="579" customWidth="1"/>
    <col min="15634" max="15634" width="20" style="579" customWidth="1"/>
    <col min="15635" max="15635" width="5" style="579" customWidth="1"/>
    <col min="15636" max="15636" width="5.5" style="579" customWidth="1"/>
    <col min="15637" max="15637" width="9.75" style="579" customWidth="1"/>
    <col min="15638" max="15872" width="7.5" style="579"/>
    <col min="15873" max="15873" width="8.75" style="579" customWidth="1"/>
    <col min="15874" max="15875" width="6.375" style="579" customWidth="1"/>
    <col min="15876" max="15876" width="12.5" style="579" customWidth="1"/>
    <col min="15877" max="15886" width="8.75" style="579" customWidth="1"/>
    <col min="15887" max="15887" width="3.375" style="579" customWidth="1"/>
    <col min="15888" max="15888" width="3" style="579" customWidth="1"/>
    <col min="15889" max="15889" width="7.5" style="579" customWidth="1"/>
    <col min="15890" max="15890" width="20" style="579" customWidth="1"/>
    <col min="15891" max="15891" width="5" style="579" customWidth="1"/>
    <col min="15892" max="15892" width="5.5" style="579" customWidth="1"/>
    <col min="15893" max="15893" width="9.75" style="579" customWidth="1"/>
    <col min="15894" max="16128" width="7.5" style="579"/>
    <col min="16129" max="16129" width="8.75" style="579" customWidth="1"/>
    <col min="16130" max="16131" width="6.375" style="579" customWidth="1"/>
    <col min="16132" max="16132" width="12.5" style="579" customWidth="1"/>
    <col min="16133" max="16142" width="8.75" style="579" customWidth="1"/>
    <col min="16143" max="16143" width="3.375" style="579" customWidth="1"/>
    <col min="16144" max="16144" width="3" style="579" customWidth="1"/>
    <col min="16145" max="16145" width="7.5" style="579" customWidth="1"/>
    <col min="16146" max="16146" width="20" style="579" customWidth="1"/>
    <col min="16147" max="16147" width="5" style="579" customWidth="1"/>
    <col min="16148" max="16148" width="5.5" style="579" customWidth="1"/>
    <col min="16149" max="16149" width="9.75" style="579" customWidth="1"/>
    <col min="16150" max="16384" width="7.5" style="579"/>
  </cols>
  <sheetData>
    <row r="1" spans="1:21" ht="17.25">
      <c r="A1" s="1218" t="s">
        <v>249</v>
      </c>
      <c r="B1" s="1218"/>
      <c r="C1" s="1218"/>
      <c r="D1" s="1218"/>
      <c r="E1" s="1218"/>
      <c r="F1" s="1218"/>
      <c r="G1" s="1218"/>
      <c r="H1" s="1218"/>
      <c r="I1" s="1218"/>
      <c r="J1" s="1218"/>
      <c r="K1" s="1218"/>
      <c r="L1" s="1218"/>
      <c r="M1" s="1218"/>
      <c r="N1" s="1218"/>
      <c r="O1" s="1218"/>
      <c r="P1" s="1218"/>
      <c r="Q1" s="1218"/>
      <c r="R1" s="1218"/>
      <c r="S1" s="1218"/>
      <c r="T1" s="1218"/>
      <c r="U1" s="1218"/>
    </row>
    <row r="2" spans="1:21" ht="17.25">
      <c r="A2" s="580"/>
      <c r="B2" s="580"/>
      <c r="C2" s="580"/>
      <c r="D2" s="580"/>
      <c r="E2" s="580"/>
      <c r="F2" s="580"/>
      <c r="G2" s="580"/>
      <c r="H2" s="580"/>
      <c r="I2" s="580"/>
      <c r="J2" s="580"/>
      <c r="K2" s="580"/>
      <c r="L2" s="580"/>
      <c r="M2" s="580"/>
      <c r="N2" s="580"/>
      <c r="O2" s="580"/>
      <c r="P2" s="580"/>
      <c r="Q2" s="580"/>
      <c r="R2" s="580"/>
      <c r="S2" s="580"/>
      <c r="T2" s="580"/>
      <c r="U2" s="580"/>
    </row>
    <row r="3" spans="1:21" ht="14.25">
      <c r="A3" s="581"/>
      <c r="B3" s="581"/>
      <c r="C3" s="581"/>
      <c r="D3" s="581"/>
      <c r="E3" s="581"/>
      <c r="F3" s="581"/>
      <c r="G3" s="581"/>
      <c r="H3" s="581"/>
      <c r="I3" s="582"/>
      <c r="J3" s="582"/>
      <c r="K3" s="582"/>
      <c r="L3" s="582"/>
      <c r="M3" s="582"/>
      <c r="N3" s="581"/>
      <c r="O3" s="581"/>
      <c r="P3" s="583" t="s">
        <v>250</v>
      </c>
      <c r="Q3" s="584"/>
      <c r="R3" s="584"/>
      <c r="S3" s="584"/>
      <c r="T3" s="584"/>
      <c r="U3" s="584"/>
    </row>
    <row r="4" spans="1:21" ht="8.25" customHeight="1" thickBot="1">
      <c r="A4" s="581"/>
      <c r="B4" s="581"/>
      <c r="C4" s="581"/>
      <c r="D4" s="581"/>
      <c r="E4" s="581"/>
      <c r="F4" s="581"/>
      <c r="G4" s="581"/>
      <c r="H4" s="581"/>
      <c r="I4" s="582"/>
      <c r="J4" s="582"/>
      <c r="K4" s="582"/>
      <c r="L4" s="582"/>
      <c r="M4" s="582"/>
      <c r="N4" s="581"/>
      <c r="O4" s="581"/>
      <c r="P4" s="583"/>
      <c r="Q4" s="584"/>
      <c r="R4" s="584"/>
      <c r="S4" s="584"/>
      <c r="T4" s="584"/>
      <c r="U4" s="584"/>
    </row>
    <row r="5" spans="1:21" ht="23.25" customHeight="1">
      <c r="A5" s="585" t="s">
        <v>251</v>
      </c>
      <c r="B5" s="1219" t="s">
        <v>252</v>
      </c>
      <c r="C5" s="1220"/>
      <c r="D5" s="1221"/>
      <c r="E5" s="1225" t="s">
        <v>253</v>
      </c>
      <c r="F5" s="1225"/>
      <c r="G5" s="1225"/>
      <c r="H5" s="1225"/>
      <c r="I5" s="1225"/>
      <c r="J5" s="1225"/>
      <c r="K5" s="1225"/>
      <c r="L5" s="1225"/>
      <c r="M5" s="586"/>
      <c r="N5" s="1226" t="s">
        <v>254</v>
      </c>
      <c r="O5" s="581"/>
      <c r="P5" s="1228" t="s">
        <v>251</v>
      </c>
      <c r="Q5" s="1229"/>
      <c r="R5" s="1230"/>
      <c r="S5" s="1234" t="s">
        <v>255</v>
      </c>
      <c r="T5" s="1235"/>
      <c r="U5" s="1240" t="s">
        <v>256</v>
      </c>
    </row>
    <row r="6" spans="1:21" ht="38.25" customHeight="1">
      <c r="A6" s="587"/>
      <c r="B6" s="1222"/>
      <c r="C6" s="1223"/>
      <c r="D6" s="1224"/>
      <c r="E6" s="1243" t="s">
        <v>257</v>
      </c>
      <c r="F6" s="1244"/>
      <c r="G6" s="1244"/>
      <c r="H6" s="1244"/>
      <c r="I6" s="1244"/>
      <c r="J6" s="1244"/>
      <c r="K6" s="1244"/>
      <c r="L6" s="1244"/>
      <c r="M6" s="588"/>
      <c r="N6" s="1227"/>
      <c r="O6" s="581"/>
      <c r="P6" s="1231"/>
      <c r="Q6" s="1232"/>
      <c r="R6" s="1233"/>
      <c r="S6" s="1236"/>
      <c r="T6" s="1237"/>
      <c r="U6" s="1241"/>
    </row>
    <row r="7" spans="1:21" ht="42" customHeight="1">
      <c r="A7" s="589" t="s">
        <v>258</v>
      </c>
      <c r="B7" s="1245" t="s">
        <v>259</v>
      </c>
      <c r="C7" s="1246"/>
      <c r="D7" s="590" t="s">
        <v>260</v>
      </c>
      <c r="E7" s="591" t="s">
        <v>261</v>
      </c>
      <c r="F7" s="592" t="s">
        <v>262</v>
      </c>
      <c r="G7" s="593" t="s">
        <v>263</v>
      </c>
      <c r="H7" s="594" t="s">
        <v>264</v>
      </c>
      <c r="I7" s="595" t="s">
        <v>265</v>
      </c>
      <c r="J7" s="593" t="s">
        <v>266</v>
      </c>
      <c r="K7" s="596" t="s">
        <v>267</v>
      </c>
      <c r="L7" s="596" t="s">
        <v>268</v>
      </c>
      <c r="M7" s="597" t="s">
        <v>269</v>
      </c>
      <c r="N7" s="598" t="s">
        <v>270</v>
      </c>
      <c r="O7" s="599"/>
      <c r="P7" s="1247" t="s">
        <v>271</v>
      </c>
      <c r="Q7" s="1248"/>
      <c r="R7" s="1248"/>
      <c r="S7" s="1238"/>
      <c r="T7" s="1239"/>
      <c r="U7" s="1242"/>
    </row>
    <row r="8" spans="1:21" ht="20.100000000000001" customHeight="1">
      <c r="A8" s="600" t="s">
        <v>272</v>
      </c>
      <c r="B8" s="601"/>
      <c r="C8" s="602">
        <v>227</v>
      </c>
      <c r="D8" s="603">
        <v>17095</v>
      </c>
      <c r="E8" s="604">
        <v>239</v>
      </c>
      <c r="F8" s="605">
        <v>25</v>
      </c>
      <c r="G8" s="604">
        <v>76</v>
      </c>
      <c r="H8" s="605">
        <v>65</v>
      </c>
      <c r="I8" s="606">
        <v>50</v>
      </c>
      <c r="J8" s="606">
        <v>188</v>
      </c>
      <c r="K8" s="607">
        <v>13</v>
      </c>
      <c r="L8" s="608">
        <v>3</v>
      </c>
      <c r="M8" s="609">
        <v>659</v>
      </c>
      <c r="N8" s="610">
        <v>157</v>
      </c>
      <c r="O8" s="599"/>
      <c r="P8" s="1209" t="s">
        <v>273</v>
      </c>
      <c r="Q8" s="1210"/>
      <c r="R8" s="1211"/>
      <c r="S8" s="611"/>
      <c r="T8" s="612">
        <v>0</v>
      </c>
      <c r="U8" s="613">
        <v>0</v>
      </c>
    </row>
    <row r="9" spans="1:21" ht="20.100000000000001" customHeight="1">
      <c r="A9" s="600" t="s">
        <v>274</v>
      </c>
      <c r="B9" s="614"/>
      <c r="C9" s="615">
        <v>183</v>
      </c>
      <c r="D9" s="616">
        <v>17913</v>
      </c>
      <c r="E9" s="617">
        <v>213</v>
      </c>
      <c r="F9" s="618">
        <v>40</v>
      </c>
      <c r="G9" s="617">
        <v>35</v>
      </c>
      <c r="H9" s="618">
        <v>32</v>
      </c>
      <c r="I9" s="619">
        <v>34</v>
      </c>
      <c r="J9" s="619">
        <v>177</v>
      </c>
      <c r="K9" s="620">
        <v>4</v>
      </c>
      <c r="L9" s="608">
        <v>0</v>
      </c>
      <c r="M9" s="621">
        <v>535</v>
      </c>
      <c r="N9" s="622">
        <v>76</v>
      </c>
      <c r="O9" s="599"/>
      <c r="P9" s="1190" t="s">
        <v>275</v>
      </c>
      <c r="Q9" s="1191"/>
      <c r="R9" s="1192"/>
      <c r="S9" s="611"/>
      <c r="T9" s="612">
        <v>0</v>
      </c>
      <c r="U9" s="613">
        <v>0</v>
      </c>
    </row>
    <row r="10" spans="1:21" ht="20.100000000000001" customHeight="1">
      <c r="A10" s="600" t="s">
        <v>276</v>
      </c>
      <c r="B10" s="589"/>
      <c r="C10" s="619">
        <v>191</v>
      </c>
      <c r="D10" s="623">
        <v>16185</v>
      </c>
      <c r="E10" s="624">
        <v>232</v>
      </c>
      <c r="F10" s="617">
        <v>53</v>
      </c>
      <c r="G10" s="617">
        <v>68</v>
      </c>
      <c r="H10" s="617">
        <v>69</v>
      </c>
      <c r="I10" s="617">
        <v>75</v>
      </c>
      <c r="J10" s="617">
        <v>156</v>
      </c>
      <c r="K10" s="617">
        <v>7</v>
      </c>
      <c r="L10" s="625">
        <v>0</v>
      </c>
      <c r="M10" s="621">
        <v>660</v>
      </c>
      <c r="N10" s="626">
        <v>62</v>
      </c>
      <c r="O10" s="581"/>
      <c r="P10" s="1190" t="s">
        <v>277</v>
      </c>
      <c r="Q10" s="1191"/>
      <c r="R10" s="1192"/>
      <c r="S10" s="611"/>
      <c r="T10" s="612">
        <v>1</v>
      </c>
      <c r="U10" s="613">
        <v>25</v>
      </c>
    </row>
    <row r="11" spans="1:21" ht="20.100000000000001" customHeight="1">
      <c r="A11" s="600" t="s">
        <v>72</v>
      </c>
      <c r="B11" s="589"/>
      <c r="C11" s="619">
        <v>134</v>
      </c>
      <c r="D11" s="616">
        <v>20529</v>
      </c>
      <c r="E11" s="624">
        <v>188</v>
      </c>
      <c r="F11" s="617">
        <v>75</v>
      </c>
      <c r="G11" s="617">
        <v>54</v>
      </c>
      <c r="H11" s="617">
        <v>55</v>
      </c>
      <c r="I11" s="617">
        <v>46</v>
      </c>
      <c r="J11" s="617">
        <v>147</v>
      </c>
      <c r="K11" s="617">
        <v>8</v>
      </c>
      <c r="L11" s="625">
        <v>1</v>
      </c>
      <c r="M11" s="627">
        <v>574</v>
      </c>
      <c r="N11" s="626">
        <v>35</v>
      </c>
      <c r="O11" s="599"/>
      <c r="P11" s="1212" t="s">
        <v>278</v>
      </c>
      <c r="Q11" s="1213"/>
      <c r="R11" s="1213"/>
      <c r="S11" s="611"/>
      <c r="T11" s="612">
        <v>9</v>
      </c>
      <c r="U11" s="628">
        <v>1448</v>
      </c>
    </row>
    <row r="12" spans="1:21" ht="20.100000000000001" customHeight="1">
      <c r="A12" s="600" t="s">
        <v>73</v>
      </c>
      <c r="B12" s="614"/>
      <c r="C12" s="619">
        <v>61</v>
      </c>
      <c r="D12" s="616">
        <v>2212</v>
      </c>
      <c r="E12" s="615">
        <v>201</v>
      </c>
      <c r="F12" s="617">
        <v>96</v>
      </c>
      <c r="G12" s="617">
        <v>37</v>
      </c>
      <c r="H12" s="617">
        <v>62</v>
      </c>
      <c r="I12" s="617">
        <v>55</v>
      </c>
      <c r="J12" s="617">
        <v>134</v>
      </c>
      <c r="K12" s="617">
        <v>3</v>
      </c>
      <c r="L12" s="629">
        <v>5</v>
      </c>
      <c r="M12" s="609">
        <v>593</v>
      </c>
      <c r="N12" s="616">
        <v>32</v>
      </c>
      <c r="O12" s="599"/>
      <c r="P12" s="1214" t="s">
        <v>279</v>
      </c>
      <c r="Q12" s="1216" t="s">
        <v>280</v>
      </c>
      <c r="R12" s="1217"/>
      <c r="S12" s="630"/>
      <c r="T12" s="631">
        <v>2</v>
      </c>
      <c r="U12" s="632">
        <v>147</v>
      </c>
    </row>
    <row r="13" spans="1:21" ht="20.100000000000001" customHeight="1" thickBot="1">
      <c r="A13" s="633" t="s">
        <v>74</v>
      </c>
      <c r="B13" s="634"/>
      <c r="C13" s="635">
        <v>88</v>
      </c>
      <c r="D13" s="636">
        <v>5561</v>
      </c>
      <c r="E13" s="635">
        <v>299</v>
      </c>
      <c r="F13" s="635">
        <v>164</v>
      </c>
      <c r="G13" s="635">
        <v>44</v>
      </c>
      <c r="H13" s="635">
        <v>60</v>
      </c>
      <c r="I13" s="635">
        <v>59</v>
      </c>
      <c r="J13" s="635">
        <v>152</v>
      </c>
      <c r="K13" s="635">
        <v>3</v>
      </c>
      <c r="L13" s="635">
        <v>5</v>
      </c>
      <c r="M13" s="637">
        <v>786</v>
      </c>
      <c r="N13" s="638">
        <v>20</v>
      </c>
      <c r="O13" s="599"/>
      <c r="P13" s="1214"/>
      <c r="Q13" s="1205" t="s">
        <v>281</v>
      </c>
      <c r="R13" s="1206"/>
      <c r="S13" s="639"/>
      <c r="T13" s="640">
        <v>2</v>
      </c>
      <c r="U13" s="641">
        <v>192</v>
      </c>
    </row>
    <row r="14" spans="1:21" ht="20.100000000000001" customHeight="1">
      <c r="A14" s="642" t="s">
        <v>282</v>
      </c>
      <c r="B14" s="643"/>
      <c r="C14" s="615">
        <v>5</v>
      </c>
      <c r="D14" s="616">
        <v>86</v>
      </c>
      <c r="E14" s="644">
        <v>13</v>
      </c>
      <c r="F14" s="618">
        <v>11</v>
      </c>
      <c r="G14" s="617">
        <v>1</v>
      </c>
      <c r="H14" s="618">
        <v>4</v>
      </c>
      <c r="I14" s="645">
        <v>1</v>
      </c>
      <c r="J14" s="618">
        <v>9</v>
      </c>
      <c r="K14" s="620">
        <v>0</v>
      </c>
      <c r="L14" s="608">
        <v>0</v>
      </c>
      <c r="M14" s="609">
        <v>39</v>
      </c>
      <c r="N14" s="622">
        <v>0</v>
      </c>
      <c r="O14" s="599"/>
      <c r="P14" s="1214"/>
      <c r="Q14" s="1205" t="s">
        <v>283</v>
      </c>
      <c r="R14" s="1206"/>
      <c r="S14" s="639"/>
      <c r="T14" s="640">
        <v>4</v>
      </c>
      <c r="U14" s="641">
        <v>520</v>
      </c>
    </row>
    <row r="15" spans="1:21" ht="20.100000000000001" customHeight="1">
      <c r="A15" s="646" t="s">
        <v>284</v>
      </c>
      <c r="B15" s="589"/>
      <c r="C15" s="624">
        <v>4</v>
      </c>
      <c r="D15" s="626">
        <v>33</v>
      </c>
      <c r="E15" s="647">
        <v>30</v>
      </c>
      <c r="F15" s="648">
        <v>20</v>
      </c>
      <c r="G15" s="649">
        <v>3</v>
      </c>
      <c r="H15" s="648">
        <v>8</v>
      </c>
      <c r="I15" s="650">
        <v>8</v>
      </c>
      <c r="J15" s="648">
        <v>11</v>
      </c>
      <c r="K15" s="651">
        <v>1</v>
      </c>
      <c r="L15" s="652">
        <v>0</v>
      </c>
      <c r="M15" s="609">
        <v>81</v>
      </c>
      <c r="N15" s="622">
        <v>3</v>
      </c>
      <c r="O15" s="599"/>
      <c r="P15" s="1214"/>
      <c r="Q15" s="1205" t="s">
        <v>285</v>
      </c>
      <c r="R15" s="1206"/>
      <c r="S15" s="639"/>
      <c r="T15" s="640">
        <v>1</v>
      </c>
      <c r="U15" s="641">
        <v>589</v>
      </c>
    </row>
    <row r="16" spans="1:21" ht="20.100000000000001" customHeight="1">
      <c r="A16" s="646" t="s">
        <v>286</v>
      </c>
      <c r="B16" s="589"/>
      <c r="C16" s="624">
        <v>5</v>
      </c>
      <c r="D16" s="626">
        <v>361</v>
      </c>
      <c r="E16" s="647">
        <v>35</v>
      </c>
      <c r="F16" s="648">
        <v>14</v>
      </c>
      <c r="G16" s="649">
        <v>2</v>
      </c>
      <c r="H16" s="648">
        <v>4</v>
      </c>
      <c r="I16" s="650">
        <v>7</v>
      </c>
      <c r="J16" s="648">
        <v>8</v>
      </c>
      <c r="K16" s="651">
        <v>0</v>
      </c>
      <c r="L16" s="652">
        <v>0</v>
      </c>
      <c r="M16" s="609">
        <v>70</v>
      </c>
      <c r="N16" s="622">
        <v>4</v>
      </c>
      <c r="O16" s="599"/>
      <c r="P16" s="1214"/>
      <c r="Q16" s="1205"/>
      <c r="R16" s="1206"/>
      <c r="S16" s="639"/>
      <c r="T16" s="640">
        <v>0</v>
      </c>
      <c r="U16" s="641">
        <v>0</v>
      </c>
    </row>
    <row r="17" spans="1:21" ht="20.100000000000001" customHeight="1">
      <c r="A17" s="646" t="s">
        <v>287</v>
      </c>
      <c r="B17" s="589"/>
      <c r="C17" s="624">
        <v>4</v>
      </c>
      <c r="D17" s="626">
        <v>26</v>
      </c>
      <c r="E17" s="647">
        <v>21</v>
      </c>
      <c r="F17" s="648">
        <v>13</v>
      </c>
      <c r="G17" s="649">
        <v>8</v>
      </c>
      <c r="H17" s="648">
        <v>4</v>
      </c>
      <c r="I17" s="650">
        <v>2</v>
      </c>
      <c r="J17" s="648">
        <v>12</v>
      </c>
      <c r="K17" s="651">
        <v>0</v>
      </c>
      <c r="L17" s="652">
        <v>0</v>
      </c>
      <c r="M17" s="609">
        <v>60</v>
      </c>
      <c r="N17" s="622">
        <v>1</v>
      </c>
      <c r="O17" s="599"/>
      <c r="P17" s="1214"/>
      <c r="Q17" s="1203"/>
      <c r="R17" s="1204"/>
      <c r="S17" s="639"/>
      <c r="T17" s="640">
        <v>0</v>
      </c>
      <c r="U17" s="641">
        <v>0</v>
      </c>
    </row>
    <row r="18" spans="1:21" ht="20.100000000000001" customHeight="1">
      <c r="A18" s="646" t="s">
        <v>288</v>
      </c>
      <c r="B18" s="589"/>
      <c r="C18" s="624">
        <v>6</v>
      </c>
      <c r="D18" s="626">
        <v>643</v>
      </c>
      <c r="E18" s="647">
        <v>11</v>
      </c>
      <c r="F18" s="648">
        <v>9</v>
      </c>
      <c r="G18" s="649">
        <v>2</v>
      </c>
      <c r="H18" s="648">
        <v>0</v>
      </c>
      <c r="I18" s="650">
        <v>0</v>
      </c>
      <c r="J18" s="648">
        <v>15</v>
      </c>
      <c r="K18" s="651">
        <v>0</v>
      </c>
      <c r="L18" s="652">
        <v>1</v>
      </c>
      <c r="M18" s="609">
        <v>38</v>
      </c>
      <c r="N18" s="622">
        <v>1</v>
      </c>
      <c r="O18" s="599"/>
      <c r="P18" s="1214"/>
      <c r="Q18" s="1205"/>
      <c r="R18" s="1206"/>
      <c r="S18" s="639"/>
      <c r="T18" s="640">
        <v>0</v>
      </c>
      <c r="U18" s="641">
        <v>0</v>
      </c>
    </row>
    <row r="19" spans="1:21" ht="20.100000000000001" customHeight="1">
      <c r="A19" s="646" t="s">
        <v>289</v>
      </c>
      <c r="B19" s="589"/>
      <c r="C19" s="624">
        <v>8</v>
      </c>
      <c r="D19" s="626">
        <v>406</v>
      </c>
      <c r="E19" s="647">
        <v>39</v>
      </c>
      <c r="F19" s="648">
        <v>10</v>
      </c>
      <c r="G19" s="649">
        <v>3</v>
      </c>
      <c r="H19" s="648">
        <v>1</v>
      </c>
      <c r="I19" s="650">
        <v>7</v>
      </c>
      <c r="J19" s="648">
        <v>12</v>
      </c>
      <c r="K19" s="651">
        <v>1</v>
      </c>
      <c r="L19" s="652">
        <v>0</v>
      </c>
      <c r="M19" s="609">
        <v>73</v>
      </c>
      <c r="N19" s="622">
        <v>2</v>
      </c>
      <c r="O19" s="599"/>
      <c r="P19" s="1214"/>
      <c r="Q19" s="1205"/>
      <c r="R19" s="1206"/>
      <c r="S19" s="639"/>
      <c r="T19" s="640">
        <v>0</v>
      </c>
      <c r="U19" s="641">
        <v>0</v>
      </c>
    </row>
    <row r="20" spans="1:21" ht="20.100000000000001" customHeight="1">
      <c r="A20" s="646" t="s">
        <v>290</v>
      </c>
      <c r="B20" s="589"/>
      <c r="C20" s="624">
        <v>7</v>
      </c>
      <c r="D20" s="626">
        <v>202</v>
      </c>
      <c r="E20" s="647">
        <v>23</v>
      </c>
      <c r="F20" s="648">
        <v>17</v>
      </c>
      <c r="G20" s="649">
        <v>6</v>
      </c>
      <c r="H20" s="648">
        <v>3</v>
      </c>
      <c r="I20" s="650">
        <v>3</v>
      </c>
      <c r="J20" s="648">
        <v>6</v>
      </c>
      <c r="K20" s="651">
        <v>0</v>
      </c>
      <c r="L20" s="652">
        <v>0</v>
      </c>
      <c r="M20" s="609">
        <v>58</v>
      </c>
      <c r="N20" s="622">
        <v>2</v>
      </c>
      <c r="O20" s="599"/>
      <c r="P20" s="1214"/>
      <c r="Q20" s="1205"/>
      <c r="R20" s="1206"/>
      <c r="S20" s="639"/>
      <c r="T20" s="640">
        <v>0</v>
      </c>
      <c r="U20" s="641">
        <v>0</v>
      </c>
    </row>
    <row r="21" spans="1:21" ht="20.100000000000001" customHeight="1">
      <c r="A21" s="646" t="s">
        <v>291</v>
      </c>
      <c r="B21" s="589"/>
      <c r="C21" s="624">
        <v>6</v>
      </c>
      <c r="D21" s="626">
        <v>100</v>
      </c>
      <c r="E21" s="647">
        <v>20</v>
      </c>
      <c r="F21" s="648">
        <v>8</v>
      </c>
      <c r="G21" s="649">
        <v>6</v>
      </c>
      <c r="H21" s="648">
        <v>7</v>
      </c>
      <c r="I21" s="650">
        <v>10</v>
      </c>
      <c r="J21" s="648">
        <v>14</v>
      </c>
      <c r="K21" s="651">
        <v>0</v>
      </c>
      <c r="L21" s="652">
        <v>0</v>
      </c>
      <c r="M21" s="609">
        <v>65</v>
      </c>
      <c r="N21" s="622">
        <v>2</v>
      </c>
      <c r="O21" s="599"/>
      <c r="P21" s="1215"/>
      <c r="Q21" s="1207"/>
      <c r="R21" s="1208"/>
      <c r="S21" s="653"/>
      <c r="T21" s="654">
        <v>0</v>
      </c>
      <c r="U21" s="655">
        <v>0</v>
      </c>
    </row>
    <row r="22" spans="1:21" ht="20.100000000000001" customHeight="1">
      <c r="A22" s="646" t="s">
        <v>292</v>
      </c>
      <c r="B22" s="589"/>
      <c r="C22" s="624">
        <v>12</v>
      </c>
      <c r="D22" s="626">
        <v>652</v>
      </c>
      <c r="E22" s="647">
        <v>34</v>
      </c>
      <c r="F22" s="648">
        <v>15</v>
      </c>
      <c r="G22" s="649">
        <v>4</v>
      </c>
      <c r="H22" s="648">
        <v>8</v>
      </c>
      <c r="I22" s="650">
        <v>7</v>
      </c>
      <c r="J22" s="648">
        <v>15</v>
      </c>
      <c r="K22" s="651">
        <v>1</v>
      </c>
      <c r="L22" s="652">
        <v>2</v>
      </c>
      <c r="M22" s="609">
        <v>86</v>
      </c>
      <c r="N22" s="622">
        <v>2</v>
      </c>
      <c r="O22" s="599"/>
      <c r="P22" s="1190" t="s">
        <v>293</v>
      </c>
      <c r="Q22" s="1191"/>
      <c r="R22" s="1192"/>
      <c r="S22" s="656"/>
      <c r="T22" s="657">
        <v>0</v>
      </c>
      <c r="U22" s="658">
        <v>0</v>
      </c>
    </row>
    <row r="23" spans="1:21" ht="20.100000000000001" customHeight="1">
      <c r="A23" s="646" t="s">
        <v>294</v>
      </c>
      <c r="B23" s="589"/>
      <c r="C23" s="624">
        <v>9</v>
      </c>
      <c r="D23" s="626">
        <v>1751</v>
      </c>
      <c r="E23" s="647">
        <v>22</v>
      </c>
      <c r="F23" s="648">
        <v>11</v>
      </c>
      <c r="G23" s="649">
        <v>0</v>
      </c>
      <c r="H23" s="648">
        <v>8</v>
      </c>
      <c r="I23" s="650">
        <v>4</v>
      </c>
      <c r="J23" s="648">
        <v>16</v>
      </c>
      <c r="K23" s="651">
        <v>0</v>
      </c>
      <c r="L23" s="652">
        <v>2</v>
      </c>
      <c r="M23" s="609">
        <v>63</v>
      </c>
      <c r="N23" s="622">
        <v>1</v>
      </c>
      <c r="O23" s="599"/>
      <c r="P23" s="1190" t="s">
        <v>295</v>
      </c>
      <c r="Q23" s="1191"/>
      <c r="R23" s="1192"/>
      <c r="S23" s="611"/>
      <c r="T23" s="612">
        <v>0</v>
      </c>
      <c r="U23" s="613">
        <v>0</v>
      </c>
    </row>
    <row r="24" spans="1:21" ht="19.5" customHeight="1">
      <c r="A24" s="646" t="s">
        <v>296</v>
      </c>
      <c r="B24" s="589"/>
      <c r="C24" s="624">
        <v>12</v>
      </c>
      <c r="D24" s="626">
        <v>772</v>
      </c>
      <c r="E24" s="647">
        <v>18</v>
      </c>
      <c r="F24" s="648">
        <v>13</v>
      </c>
      <c r="G24" s="649">
        <v>4</v>
      </c>
      <c r="H24" s="648">
        <v>2</v>
      </c>
      <c r="I24" s="650">
        <v>5</v>
      </c>
      <c r="J24" s="648">
        <v>10</v>
      </c>
      <c r="K24" s="651">
        <v>0</v>
      </c>
      <c r="L24" s="652">
        <v>0</v>
      </c>
      <c r="M24" s="609">
        <v>52</v>
      </c>
      <c r="N24" s="622">
        <v>1</v>
      </c>
      <c r="O24" s="599"/>
      <c r="P24" s="1190" t="s">
        <v>297</v>
      </c>
      <c r="Q24" s="1191"/>
      <c r="R24" s="1192"/>
      <c r="S24" s="611"/>
      <c r="T24" s="612">
        <v>0</v>
      </c>
      <c r="U24" s="613">
        <v>0</v>
      </c>
    </row>
    <row r="25" spans="1:21" ht="19.5" customHeight="1">
      <c r="A25" s="646" t="s">
        <v>298</v>
      </c>
      <c r="B25" s="589"/>
      <c r="C25" s="624">
        <v>10</v>
      </c>
      <c r="D25" s="626">
        <v>529</v>
      </c>
      <c r="E25" s="647">
        <v>33</v>
      </c>
      <c r="F25" s="648">
        <v>23</v>
      </c>
      <c r="G25" s="649">
        <v>5</v>
      </c>
      <c r="H25" s="648">
        <v>11</v>
      </c>
      <c r="I25" s="650">
        <v>5</v>
      </c>
      <c r="J25" s="648">
        <v>24</v>
      </c>
      <c r="K25" s="651">
        <v>0</v>
      </c>
      <c r="L25" s="652">
        <v>0</v>
      </c>
      <c r="M25" s="609">
        <v>101</v>
      </c>
      <c r="N25" s="622">
        <v>1</v>
      </c>
      <c r="O25" s="599"/>
      <c r="P25" s="1190" t="s">
        <v>299</v>
      </c>
      <c r="Q25" s="1191"/>
      <c r="R25" s="1192"/>
      <c r="S25" s="611"/>
      <c r="T25" s="612">
        <v>0</v>
      </c>
      <c r="U25" s="613">
        <v>0</v>
      </c>
    </row>
    <row r="26" spans="1:21" ht="19.5" customHeight="1" thickBot="1">
      <c r="A26" s="659" t="s">
        <v>300</v>
      </c>
      <c r="B26" s="660"/>
      <c r="C26" s="661">
        <v>12</v>
      </c>
      <c r="D26" s="662">
        <v>1524</v>
      </c>
      <c r="E26" s="663">
        <v>4</v>
      </c>
      <c r="F26" s="664">
        <v>5</v>
      </c>
      <c r="G26" s="665">
        <v>1</v>
      </c>
      <c r="H26" s="664">
        <v>2</v>
      </c>
      <c r="I26" s="666">
        <v>2</v>
      </c>
      <c r="J26" s="664">
        <v>1</v>
      </c>
      <c r="K26" s="667">
        <v>0</v>
      </c>
      <c r="L26" s="668">
        <v>0</v>
      </c>
      <c r="M26" s="669">
        <v>15</v>
      </c>
      <c r="N26" s="670">
        <v>0</v>
      </c>
      <c r="O26" s="599"/>
      <c r="P26" s="1190" t="s">
        <v>301</v>
      </c>
      <c r="Q26" s="1191"/>
      <c r="R26" s="1192"/>
      <c r="S26" s="611"/>
      <c r="T26" s="612">
        <v>0</v>
      </c>
      <c r="U26" s="613">
        <v>0</v>
      </c>
    </row>
    <row r="27" spans="1:21" ht="20.100000000000001" customHeight="1">
      <c r="A27" s="671" t="s">
        <v>302</v>
      </c>
      <c r="B27" s="581"/>
      <c r="C27" s="581"/>
      <c r="D27" s="581"/>
      <c r="E27" s="581"/>
      <c r="F27" s="581"/>
      <c r="G27" s="581"/>
      <c r="H27" s="671"/>
      <c r="I27" s="581"/>
      <c r="J27" s="581"/>
      <c r="K27" s="581"/>
      <c r="L27" s="672" t="s">
        <v>303</v>
      </c>
      <c r="M27" s="581"/>
      <c r="N27" s="581"/>
      <c r="O27" s="581"/>
      <c r="P27" s="1190" t="s">
        <v>304</v>
      </c>
      <c r="Q27" s="1191"/>
      <c r="R27" s="1192"/>
      <c r="S27" s="611"/>
      <c r="T27" s="612">
        <v>0</v>
      </c>
      <c r="U27" s="613">
        <v>0</v>
      </c>
    </row>
    <row r="28" spans="1:21" ht="19.5" customHeight="1">
      <c r="A28" s="1196"/>
      <c r="B28" s="1197"/>
      <c r="C28" s="1197"/>
      <c r="D28" s="1197"/>
      <c r="E28" s="1197"/>
      <c r="F28" s="1197"/>
      <c r="G28" s="1197"/>
      <c r="H28" s="1197"/>
      <c r="I28" s="1197"/>
      <c r="J28" s="1197"/>
      <c r="K28" s="1197"/>
      <c r="L28" s="1197"/>
      <c r="M28" s="1197"/>
      <c r="N28" s="1197"/>
      <c r="O28" s="673"/>
      <c r="P28" s="1190" t="s">
        <v>305</v>
      </c>
      <c r="Q28" s="1191"/>
      <c r="R28" s="1192"/>
      <c r="S28" s="611"/>
      <c r="T28" s="612">
        <v>0</v>
      </c>
      <c r="U28" s="613">
        <v>0</v>
      </c>
    </row>
    <row r="29" spans="1:21" ht="19.5" customHeight="1">
      <c r="A29" s="1201" t="s">
        <v>306</v>
      </c>
      <c r="B29" s="1201"/>
      <c r="C29" s="1201"/>
      <c r="D29" s="1201"/>
      <c r="E29" s="1201"/>
      <c r="F29" s="1201"/>
      <c r="G29" s="1201"/>
      <c r="H29" s="1201"/>
      <c r="I29" s="1201"/>
      <c r="J29" s="1201"/>
      <c r="K29" s="1201"/>
      <c r="L29" s="1201"/>
      <c r="M29" s="1201"/>
      <c r="N29" s="1201"/>
      <c r="O29" s="673"/>
      <c r="P29" s="1190" t="s">
        <v>307</v>
      </c>
      <c r="Q29" s="1191"/>
      <c r="R29" s="1192"/>
      <c r="S29" s="611"/>
      <c r="T29" s="612">
        <v>1</v>
      </c>
      <c r="U29" s="613">
        <v>42</v>
      </c>
    </row>
    <row r="30" spans="1:21" ht="19.5" customHeight="1">
      <c r="A30" s="1196" t="s">
        <v>308</v>
      </c>
      <c r="B30" s="1197"/>
      <c r="C30" s="1197"/>
      <c r="D30" s="1197"/>
      <c r="E30" s="1197"/>
      <c r="F30" s="1197"/>
      <c r="G30" s="1197"/>
      <c r="H30" s="1197"/>
      <c r="I30" s="1197"/>
      <c r="J30" s="1197"/>
      <c r="K30" s="1197"/>
      <c r="L30" s="1197"/>
      <c r="M30" s="1197"/>
      <c r="N30" s="1197"/>
      <c r="O30" s="673"/>
      <c r="P30" s="1190" t="s">
        <v>309</v>
      </c>
      <c r="Q30" s="1191"/>
      <c r="R30" s="1192"/>
      <c r="S30" s="611"/>
      <c r="T30" s="612">
        <v>0</v>
      </c>
      <c r="U30" s="613">
        <v>0</v>
      </c>
    </row>
    <row r="31" spans="1:21" ht="19.5" customHeight="1">
      <c r="A31" s="1201" t="s">
        <v>310</v>
      </c>
      <c r="B31" s="1201"/>
      <c r="C31" s="1201"/>
      <c r="D31" s="1201"/>
      <c r="E31" s="1201"/>
      <c r="F31" s="1201"/>
      <c r="G31" s="1201"/>
      <c r="H31" s="1201"/>
      <c r="I31" s="1201"/>
      <c r="J31" s="1201"/>
      <c r="K31" s="1201"/>
      <c r="L31" s="1201"/>
      <c r="M31" s="1201"/>
      <c r="N31" s="1201"/>
      <c r="O31" s="674"/>
      <c r="P31" s="1190" t="s">
        <v>311</v>
      </c>
      <c r="Q31" s="1191"/>
      <c r="R31" s="1192"/>
      <c r="S31" s="611"/>
      <c r="T31" s="612">
        <v>0</v>
      </c>
      <c r="U31" s="613">
        <v>0</v>
      </c>
    </row>
    <row r="32" spans="1:21" ht="19.5" customHeight="1">
      <c r="A32" s="1189" t="s">
        <v>312</v>
      </c>
      <c r="B32" s="1189"/>
      <c r="C32" s="1189"/>
      <c r="D32" s="1189"/>
      <c r="E32" s="1189"/>
      <c r="F32" s="1189"/>
      <c r="G32" s="1189"/>
      <c r="H32" s="1189"/>
      <c r="I32" s="1189"/>
      <c r="J32" s="1189"/>
      <c r="K32" s="1189"/>
      <c r="L32" s="1189"/>
      <c r="M32" s="1189"/>
      <c r="N32" s="1189"/>
      <c r="O32" s="674"/>
      <c r="P32" s="1190" t="s">
        <v>313</v>
      </c>
      <c r="Q32" s="1191"/>
      <c r="R32" s="1192"/>
      <c r="S32" s="611"/>
      <c r="T32" s="612">
        <v>0</v>
      </c>
      <c r="U32" s="613">
        <v>0</v>
      </c>
    </row>
    <row r="33" spans="1:22" ht="19.5" customHeight="1" thickBot="1">
      <c r="A33" s="581"/>
      <c r="B33" s="581"/>
      <c r="C33" s="581"/>
      <c r="D33" s="581"/>
      <c r="E33" s="581"/>
      <c r="F33" s="581"/>
      <c r="G33" s="581"/>
      <c r="H33" s="581"/>
      <c r="I33" s="581"/>
      <c r="J33" s="581"/>
      <c r="K33" s="581"/>
      <c r="L33" s="581"/>
      <c r="M33" s="581"/>
      <c r="N33" s="581"/>
      <c r="O33" s="581"/>
      <c r="P33" s="1193" t="s">
        <v>314</v>
      </c>
      <c r="Q33" s="1194"/>
      <c r="R33" s="1195"/>
      <c r="S33" s="630"/>
      <c r="T33" s="631">
        <v>1</v>
      </c>
      <c r="U33" s="628">
        <v>9</v>
      </c>
      <c r="V33" s="581"/>
    </row>
    <row r="34" spans="1:22" ht="19.5" customHeight="1" thickBot="1">
      <c r="A34" s="1196"/>
      <c r="B34" s="1197"/>
      <c r="C34" s="1197"/>
      <c r="D34" s="1197"/>
      <c r="E34" s="1197"/>
      <c r="F34" s="1197"/>
      <c r="G34" s="1197"/>
      <c r="H34" s="1197"/>
      <c r="I34" s="1197"/>
      <c r="J34" s="1197"/>
      <c r="K34" s="1197"/>
      <c r="L34" s="1197"/>
      <c r="M34" s="1197"/>
      <c r="N34" s="1197"/>
      <c r="O34" s="581"/>
      <c r="P34" s="1198" t="s">
        <v>269</v>
      </c>
      <c r="Q34" s="1199"/>
      <c r="R34" s="1200"/>
      <c r="S34" s="675"/>
      <c r="T34" s="676">
        <v>12</v>
      </c>
      <c r="U34" s="677">
        <v>1524</v>
      </c>
      <c r="V34" s="678"/>
    </row>
    <row r="35" spans="1:22" ht="19.5" customHeight="1">
      <c r="A35" s="1201"/>
      <c r="B35" s="1201"/>
      <c r="C35" s="1201"/>
      <c r="D35" s="1201"/>
      <c r="E35" s="1201"/>
      <c r="F35" s="1201"/>
      <c r="G35" s="1201"/>
      <c r="H35" s="1201"/>
      <c r="I35" s="1201"/>
      <c r="J35" s="1201"/>
      <c r="K35" s="1201"/>
      <c r="L35" s="1201"/>
      <c r="M35" s="1201"/>
      <c r="N35" s="1201"/>
      <c r="O35" s="581"/>
      <c r="P35" s="1202"/>
      <c r="Q35" s="1202"/>
      <c r="R35" s="1202"/>
      <c r="S35" s="674"/>
      <c r="T35" s="679"/>
      <c r="U35" s="674"/>
      <c r="V35" s="581"/>
    </row>
    <row r="36" spans="1:22" ht="19.5" customHeight="1">
      <c r="A36" s="1201"/>
      <c r="B36" s="1201"/>
      <c r="C36" s="1201"/>
      <c r="D36" s="1201"/>
      <c r="E36" s="1201"/>
      <c r="F36" s="1201"/>
      <c r="G36" s="1201"/>
      <c r="H36" s="1201"/>
      <c r="I36" s="1201"/>
      <c r="J36" s="1201"/>
      <c r="K36" s="1201"/>
      <c r="L36" s="1201"/>
      <c r="M36" s="1201"/>
      <c r="N36" s="1201"/>
      <c r="O36" s="581"/>
      <c r="P36" s="1188"/>
      <c r="Q36" s="1188"/>
      <c r="R36" s="1188"/>
      <c r="S36" s="674"/>
      <c r="T36" s="679"/>
      <c r="U36" s="674"/>
      <c r="V36" s="581"/>
    </row>
    <row r="37" spans="1:22" ht="21" customHeight="1">
      <c r="A37" s="1189"/>
      <c r="B37" s="1189"/>
      <c r="C37" s="1189"/>
      <c r="D37" s="1189"/>
      <c r="E37" s="1189"/>
      <c r="F37" s="1189"/>
      <c r="G37" s="1189"/>
      <c r="H37" s="1189"/>
      <c r="I37" s="1189"/>
      <c r="J37" s="1189"/>
      <c r="K37" s="1189"/>
      <c r="L37" s="1189"/>
      <c r="M37" s="1189"/>
      <c r="N37" s="1189"/>
      <c r="O37" s="581"/>
      <c r="P37" s="1188"/>
      <c r="Q37" s="1188"/>
      <c r="R37" s="1188"/>
      <c r="S37" s="674"/>
      <c r="T37" s="679"/>
      <c r="U37" s="674"/>
      <c r="V37" s="581"/>
    </row>
    <row r="38" spans="1:22">
      <c r="A38" s="581"/>
      <c r="B38" s="581"/>
      <c r="C38" s="581"/>
      <c r="D38" s="581"/>
      <c r="E38" s="581"/>
      <c r="F38" s="581"/>
      <c r="G38" s="581"/>
      <c r="H38" s="581"/>
      <c r="I38" s="581"/>
      <c r="J38" s="581"/>
      <c r="K38" s="581"/>
      <c r="L38" s="581"/>
      <c r="M38" s="581"/>
      <c r="N38" s="581"/>
      <c r="O38" s="581"/>
      <c r="P38" s="1188"/>
      <c r="Q38" s="1188"/>
      <c r="R38" s="1188"/>
      <c r="S38" s="674"/>
      <c r="T38" s="679"/>
      <c r="U38" s="674"/>
      <c r="V38" s="581"/>
    </row>
    <row r="39" spans="1:22">
      <c r="A39" s="581"/>
      <c r="B39" s="581"/>
      <c r="C39" s="581"/>
      <c r="D39" s="581"/>
      <c r="E39" s="581"/>
      <c r="F39" s="581"/>
      <c r="G39" s="581"/>
      <c r="H39" s="581"/>
      <c r="I39" s="581"/>
      <c r="J39" s="581"/>
      <c r="K39" s="581"/>
      <c r="L39" s="581"/>
      <c r="M39" s="581"/>
      <c r="N39" s="581"/>
      <c r="O39" s="581"/>
      <c r="P39" s="1188"/>
      <c r="Q39" s="1188"/>
      <c r="R39" s="1188"/>
      <c r="S39" s="674"/>
      <c r="T39" s="679"/>
      <c r="U39" s="674"/>
      <c r="V39" s="581"/>
    </row>
    <row r="40" spans="1:22">
      <c r="A40" s="581"/>
      <c r="B40" s="581"/>
      <c r="C40" s="581"/>
      <c r="D40" s="581"/>
      <c r="E40" s="581"/>
      <c r="F40" s="581"/>
      <c r="G40" s="581"/>
      <c r="H40" s="581"/>
      <c r="I40" s="581"/>
      <c r="J40" s="581"/>
      <c r="K40" s="581"/>
      <c r="L40" s="581"/>
      <c r="M40" s="581"/>
      <c r="N40" s="581"/>
      <c r="O40" s="581"/>
      <c r="P40" s="1185"/>
      <c r="Q40" s="1185"/>
      <c r="R40" s="1185"/>
      <c r="S40" s="680"/>
      <c r="T40" s="679"/>
      <c r="U40" s="674"/>
      <c r="V40" s="581"/>
    </row>
    <row r="41" spans="1:22">
      <c r="A41" s="581"/>
      <c r="B41" s="581"/>
      <c r="C41" s="581"/>
      <c r="D41" s="581"/>
      <c r="E41" s="581"/>
      <c r="F41" s="581"/>
      <c r="G41" s="581"/>
      <c r="H41" s="581"/>
      <c r="I41" s="581"/>
      <c r="J41" s="581"/>
      <c r="K41" s="581"/>
      <c r="L41" s="581"/>
      <c r="M41" s="581"/>
      <c r="N41" s="581"/>
      <c r="O41" s="581"/>
      <c r="P41" s="1185"/>
      <c r="Q41" s="1185"/>
      <c r="R41" s="1185"/>
      <c r="S41" s="680"/>
      <c r="T41" s="679"/>
      <c r="U41" s="674"/>
      <c r="V41" s="581"/>
    </row>
    <row r="42" spans="1:22">
      <c r="A42" s="581"/>
      <c r="B42" s="581"/>
      <c r="C42" s="581"/>
      <c r="D42" s="581"/>
      <c r="E42" s="581"/>
      <c r="F42" s="581"/>
      <c r="G42" s="581"/>
      <c r="H42" s="581"/>
      <c r="I42" s="581"/>
      <c r="J42" s="581"/>
      <c r="K42" s="581"/>
      <c r="L42" s="581"/>
      <c r="M42" s="581"/>
      <c r="N42" s="581"/>
      <c r="O42" s="581"/>
      <c r="P42" s="1185"/>
      <c r="Q42" s="1185"/>
      <c r="R42" s="1185"/>
      <c r="S42" s="680"/>
      <c r="T42" s="679"/>
      <c r="U42" s="674"/>
      <c r="V42" s="581"/>
    </row>
    <row r="43" spans="1:22">
      <c r="A43" s="581"/>
      <c r="B43" s="581"/>
      <c r="C43" s="581"/>
      <c r="D43" s="581"/>
      <c r="E43" s="581"/>
      <c r="F43" s="581"/>
      <c r="G43" s="581"/>
      <c r="H43" s="581"/>
      <c r="I43" s="581"/>
      <c r="J43" s="581"/>
      <c r="K43" s="581"/>
      <c r="L43" s="581"/>
      <c r="M43" s="581"/>
      <c r="N43" s="581"/>
      <c r="O43" s="581"/>
      <c r="P43" s="1185"/>
      <c r="Q43" s="1185"/>
      <c r="R43" s="1185"/>
      <c r="S43" s="680"/>
      <c r="T43" s="679"/>
      <c r="U43" s="674"/>
      <c r="V43" s="581"/>
    </row>
    <row r="44" spans="1:22">
      <c r="A44" s="581"/>
      <c r="B44" s="581"/>
      <c r="C44" s="581"/>
      <c r="D44" s="581"/>
      <c r="E44" s="581"/>
      <c r="F44" s="581"/>
      <c r="G44" s="581"/>
      <c r="H44" s="581"/>
      <c r="I44" s="581"/>
      <c r="J44" s="581"/>
      <c r="K44" s="581"/>
      <c r="L44" s="581"/>
      <c r="M44" s="581"/>
      <c r="N44" s="581"/>
      <c r="O44" s="581"/>
      <c r="P44" s="1186"/>
      <c r="Q44" s="1186"/>
      <c r="R44" s="1186"/>
      <c r="S44" s="674"/>
      <c r="T44" s="679"/>
      <c r="U44" s="674"/>
      <c r="V44" s="581"/>
    </row>
    <row r="45" spans="1:22">
      <c r="A45" s="581"/>
      <c r="B45" s="581"/>
      <c r="C45" s="581"/>
      <c r="D45" s="581"/>
      <c r="E45" s="581"/>
      <c r="F45" s="581"/>
      <c r="G45" s="581"/>
      <c r="H45" s="581"/>
      <c r="I45" s="581"/>
      <c r="J45" s="581"/>
      <c r="K45" s="581"/>
      <c r="L45" s="581"/>
      <c r="M45" s="581"/>
      <c r="N45" s="581"/>
      <c r="O45" s="581"/>
      <c r="P45" s="1187"/>
      <c r="Q45" s="1187"/>
      <c r="R45" s="1187"/>
      <c r="S45" s="674"/>
      <c r="T45" s="679"/>
      <c r="U45" s="674"/>
      <c r="V45" s="581"/>
    </row>
    <row r="46" spans="1:22">
      <c r="A46" s="581"/>
      <c r="B46" s="581"/>
      <c r="C46" s="581"/>
      <c r="D46" s="581"/>
      <c r="E46" s="581"/>
      <c r="F46" s="581"/>
      <c r="G46" s="581"/>
      <c r="H46" s="581"/>
      <c r="I46" s="581"/>
      <c r="J46" s="581"/>
      <c r="K46" s="581"/>
      <c r="L46" s="581"/>
      <c r="M46" s="581"/>
      <c r="N46" s="581"/>
      <c r="O46" s="581"/>
      <c r="P46" s="681"/>
      <c r="Q46" s="682"/>
      <c r="R46" s="682"/>
      <c r="S46" s="674"/>
      <c r="T46" s="679"/>
      <c r="U46" s="674"/>
      <c r="V46" s="581"/>
    </row>
    <row r="47" spans="1:22">
      <c r="A47" s="581"/>
      <c r="B47" s="581"/>
      <c r="C47" s="581"/>
      <c r="D47" s="581"/>
      <c r="E47" s="581"/>
      <c r="F47" s="581"/>
      <c r="G47" s="581"/>
      <c r="H47" s="581"/>
      <c r="I47" s="581"/>
      <c r="J47" s="581"/>
      <c r="K47" s="581"/>
      <c r="L47" s="581"/>
      <c r="M47" s="581"/>
      <c r="N47" s="581"/>
      <c r="O47" s="581"/>
      <c r="P47" s="1184"/>
      <c r="Q47" s="1184"/>
      <c r="R47" s="1184"/>
      <c r="S47" s="674"/>
      <c r="T47" s="679"/>
      <c r="U47" s="674"/>
      <c r="V47" s="581"/>
    </row>
    <row r="48" spans="1:22">
      <c r="A48" s="581"/>
      <c r="B48" s="581"/>
      <c r="C48" s="581"/>
      <c r="D48" s="581"/>
      <c r="E48" s="581"/>
      <c r="F48" s="581"/>
      <c r="G48" s="581"/>
      <c r="H48" s="581"/>
      <c r="I48" s="581"/>
      <c r="J48" s="581"/>
      <c r="K48" s="581"/>
      <c r="L48" s="581"/>
      <c r="M48" s="581"/>
      <c r="N48" s="581"/>
      <c r="O48" s="581"/>
      <c r="P48" s="683"/>
      <c r="Q48" s="684"/>
      <c r="R48" s="683"/>
      <c r="S48" s="684"/>
      <c r="T48" s="684"/>
      <c r="U48" s="684"/>
      <c r="V48" s="581"/>
    </row>
    <row r="52" spans="1:6">
      <c r="A52" s="584"/>
      <c r="B52" s="584"/>
      <c r="C52" s="584"/>
      <c r="D52" s="584"/>
      <c r="E52" s="584"/>
      <c r="F52" s="584"/>
    </row>
    <row r="53" spans="1:6">
      <c r="A53" s="584"/>
      <c r="B53" s="584"/>
      <c r="C53" s="584"/>
      <c r="D53" s="584"/>
      <c r="E53" s="584"/>
      <c r="F53" s="584"/>
    </row>
    <row r="59" spans="1:6" ht="41.25" customHeight="1">
      <c r="A59" s="581"/>
      <c r="B59" s="581"/>
      <c r="C59" s="581"/>
      <c r="D59" s="581"/>
      <c r="E59" s="581"/>
      <c r="F59" s="581"/>
    </row>
    <row r="60" spans="1:6" ht="26.25" customHeight="1">
      <c r="A60" s="581"/>
      <c r="B60" s="581"/>
      <c r="C60" s="581"/>
      <c r="D60" s="581"/>
      <c r="E60" s="581"/>
      <c r="F60" s="581"/>
    </row>
  </sheetData>
  <mergeCells count="59">
    <mergeCell ref="A1:U1"/>
    <mergeCell ref="B5:D6"/>
    <mergeCell ref="E5:L5"/>
    <mergeCell ref="N5:N6"/>
    <mergeCell ref="P5:R6"/>
    <mergeCell ref="S5:T7"/>
    <mergeCell ref="U5:U7"/>
    <mergeCell ref="E6:L6"/>
    <mergeCell ref="B7:C7"/>
    <mergeCell ref="P7:R7"/>
    <mergeCell ref="P8:R8"/>
    <mergeCell ref="P9:R9"/>
    <mergeCell ref="P10:R10"/>
    <mergeCell ref="P11:R11"/>
    <mergeCell ref="P12:P21"/>
    <mergeCell ref="Q12:R12"/>
    <mergeCell ref="Q13:R13"/>
    <mergeCell ref="Q14:R14"/>
    <mergeCell ref="Q15:R15"/>
    <mergeCell ref="Q16:R16"/>
    <mergeCell ref="A28:N28"/>
    <mergeCell ref="P28:R28"/>
    <mergeCell ref="Q17:R17"/>
    <mergeCell ref="Q18:R18"/>
    <mergeCell ref="Q19:R19"/>
    <mergeCell ref="Q20:R20"/>
    <mergeCell ref="Q21:R21"/>
    <mergeCell ref="P22:R22"/>
    <mergeCell ref="P23:R23"/>
    <mergeCell ref="P24:R24"/>
    <mergeCell ref="P25:R25"/>
    <mergeCell ref="P26:R26"/>
    <mergeCell ref="P27:R27"/>
    <mergeCell ref="A29:N29"/>
    <mergeCell ref="P29:R29"/>
    <mergeCell ref="A30:N30"/>
    <mergeCell ref="P30:R30"/>
    <mergeCell ref="A31:N31"/>
    <mergeCell ref="P31:R31"/>
    <mergeCell ref="P39:R39"/>
    <mergeCell ref="A32:N32"/>
    <mergeCell ref="P32:R32"/>
    <mergeCell ref="P33:R33"/>
    <mergeCell ref="A34:N34"/>
    <mergeCell ref="P34:R34"/>
    <mergeCell ref="A35:N35"/>
    <mergeCell ref="P35:R35"/>
    <mergeCell ref="A36:N36"/>
    <mergeCell ref="P36:R36"/>
    <mergeCell ref="A37:N37"/>
    <mergeCell ref="P37:R37"/>
    <mergeCell ref="P38:R38"/>
    <mergeCell ref="P47:R47"/>
    <mergeCell ref="P40:R40"/>
    <mergeCell ref="P41:R41"/>
    <mergeCell ref="P42:R42"/>
    <mergeCell ref="P43:R43"/>
    <mergeCell ref="P44:R44"/>
    <mergeCell ref="P45:R45"/>
  </mergeCells>
  <phoneticPr fontId="3"/>
  <pageMargins left="0.31496062992125984" right="0.27559055118110237" top="0.51181102362204722" bottom="0.23622047244094491" header="0.19685039370078741" footer="0.39370078740157483"/>
  <pageSetup paperSize="9" scale="80" orientation="landscape" r:id="rId1"/>
  <headerFooter alignWithMargins="0">
    <oddFooter>&amp;C 22</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sheetPr>
  <dimension ref="A1:AF24"/>
  <sheetViews>
    <sheetView view="pageBreakPreview" topLeftCell="A7" zoomScale="87" zoomScaleNormal="70" zoomScaleSheetLayoutView="87" workbookViewId="0">
      <selection activeCell="C50" sqref="C50"/>
    </sheetView>
  </sheetViews>
  <sheetFormatPr defaultRowHeight="13.5"/>
  <cols>
    <col min="1" max="3" width="3.625" customWidth="1"/>
    <col min="4" max="24" width="6.25" customWidth="1"/>
    <col min="25" max="26" width="6.5" customWidth="1"/>
    <col min="28" max="28" width="11.375" bestFit="1" customWidth="1"/>
    <col min="257" max="259" width="3.625" customWidth="1"/>
    <col min="260" max="280" width="6.25" customWidth="1"/>
    <col min="281" max="282" width="6.5" customWidth="1"/>
    <col min="284" max="284" width="11.375" bestFit="1" customWidth="1"/>
    <col min="513" max="515" width="3.625" customWidth="1"/>
    <col min="516" max="536" width="6.25" customWidth="1"/>
    <col min="537" max="538" width="6.5" customWidth="1"/>
    <col min="540" max="540" width="11.375" bestFit="1" customWidth="1"/>
    <col min="769" max="771" width="3.625" customWidth="1"/>
    <col min="772" max="792" width="6.25" customWidth="1"/>
    <col min="793" max="794" width="6.5" customWidth="1"/>
    <col min="796" max="796" width="11.375" bestFit="1" customWidth="1"/>
    <col min="1025" max="1027" width="3.625" customWidth="1"/>
    <col min="1028" max="1048" width="6.25" customWidth="1"/>
    <col min="1049" max="1050" width="6.5" customWidth="1"/>
    <col min="1052" max="1052" width="11.375" bestFit="1" customWidth="1"/>
    <col min="1281" max="1283" width="3.625" customWidth="1"/>
    <col min="1284" max="1304" width="6.25" customWidth="1"/>
    <col min="1305" max="1306" width="6.5" customWidth="1"/>
    <col min="1308" max="1308" width="11.375" bestFit="1" customWidth="1"/>
    <col min="1537" max="1539" width="3.625" customWidth="1"/>
    <col min="1540" max="1560" width="6.25" customWidth="1"/>
    <col min="1561" max="1562" width="6.5" customWidth="1"/>
    <col min="1564" max="1564" width="11.375" bestFit="1" customWidth="1"/>
    <col min="1793" max="1795" width="3.625" customWidth="1"/>
    <col min="1796" max="1816" width="6.25" customWidth="1"/>
    <col min="1817" max="1818" width="6.5" customWidth="1"/>
    <col min="1820" max="1820" width="11.375" bestFit="1" customWidth="1"/>
    <col min="2049" max="2051" width="3.625" customWidth="1"/>
    <col min="2052" max="2072" width="6.25" customWidth="1"/>
    <col min="2073" max="2074" width="6.5" customWidth="1"/>
    <col min="2076" max="2076" width="11.375" bestFit="1" customWidth="1"/>
    <col min="2305" max="2307" width="3.625" customWidth="1"/>
    <col min="2308" max="2328" width="6.25" customWidth="1"/>
    <col min="2329" max="2330" width="6.5" customWidth="1"/>
    <col min="2332" max="2332" width="11.375" bestFit="1" customWidth="1"/>
    <col min="2561" max="2563" width="3.625" customWidth="1"/>
    <col min="2564" max="2584" width="6.25" customWidth="1"/>
    <col min="2585" max="2586" width="6.5" customWidth="1"/>
    <col min="2588" max="2588" width="11.375" bestFit="1" customWidth="1"/>
    <col min="2817" max="2819" width="3.625" customWidth="1"/>
    <col min="2820" max="2840" width="6.25" customWidth="1"/>
    <col min="2841" max="2842" width="6.5" customWidth="1"/>
    <col min="2844" max="2844" width="11.375" bestFit="1" customWidth="1"/>
    <col min="3073" max="3075" width="3.625" customWidth="1"/>
    <col min="3076" max="3096" width="6.25" customWidth="1"/>
    <col min="3097" max="3098" width="6.5" customWidth="1"/>
    <col min="3100" max="3100" width="11.375" bestFit="1" customWidth="1"/>
    <col min="3329" max="3331" width="3.625" customWidth="1"/>
    <col min="3332" max="3352" width="6.25" customWidth="1"/>
    <col min="3353" max="3354" width="6.5" customWidth="1"/>
    <col min="3356" max="3356" width="11.375" bestFit="1" customWidth="1"/>
    <col min="3585" max="3587" width="3.625" customWidth="1"/>
    <col min="3588" max="3608" width="6.25" customWidth="1"/>
    <col min="3609" max="3610" width="6.5" customWidth="1"/>
    <col min="3612" max="3612" width="11.375" bestFit="1" customWidth="1"/>
    <col min="3841" max="3843" width="3.625" customWidth="1"/>
    <col min="3844" max="3864" width="6.25" customWidth="1"/>
    <col min="3865" max="3866" width="6.5" customWidth="1"/>
    <col min="3868" max="3868" width="11.375" bestFit="1" customWidth="1"/>
    <col min="4097" max="4099" width="3.625" customWidth="1"/>
    <col min="4100" max="4120" width="6.25" customWidth="1"/>
    <col min="4121" max="4122" width="6.5" customWidth="1"/>
    <col min="4124" max="4124" width="11.375" bestFit="1" customWidth="1"/>
    <col min="4353" max="4355" width="3.625" customWidth="1"/>
    <col min="4356" max="4376" width="6.25" customWidth="1"/>
    <col min="4377" max="4378" width="6.5" customWidth="1"/>
    <col min="4380" max="4380" width="11.375" bestFit="1" customWidth="1"/>
    <col min="4609" max="4611" width="3.625" customWidth="1"/>
    <col min="4612" max="4632" width="6.25" customWidth="1"/>
    <col min="4633" max="4634" width="6.5" customWidth="1"/>
    <col min="4636" max="4636" width="11.375" bestFit="1" customWidth="1"/>
    <col min="4865" max="4867" width="3.625" customWidth="1"/>
    <col min="4868" max="4888" width="6.25" customWidth="1"/>
    <col min="4889" max="4890" width="6.5" customWidth="1"/>
    <col min="4892" max="4892" width="11.375" bestFit="1" customWidth="1"/>
    <col min="5121" max="5123" width="3.625" customWidth="1"/>
    <col min="5124" max="5144" width="6.25" customWidth="1"/>
    <col min="5145" max="5146" width="6.5" customWidth="1"/>
    <col min="5148" max="5148" width="11.375" bestFit="1" customWidth="1"/>
    <col min="5377" max="5379" width="3.625" customWidth="1"/>
    <col min="5380" max="5400" width="6.25" customWidth="1"/>
    <col min="5401" max="5402" width="6.5" customWidth="1"/>
    <col min="5404" max="5404" width="11.375" bestFit="1" customWidth="1"/>
    <col min="5633" max="5635" width="3.625" customWidth="1"/>
    <col min="5636" max="5656" width="6.25" customWidth="1"/>
    <col min="5657" max="5658" width="6.5" customWidth="1"/>
    <col min="5660" max="5660" width="11.375" bestFit="1" customWidth="1"/>
    <col min="5889" max="5891" width="3.625" customWidth="1"/>
    <col min="5892" max="5912" width="6.25" customWidth="1"/>
    <col min="5913" max="5914" width="6.5" customWidth="1"/>
    <col min="5916" max="5916" width="11.375" bestFit="1" customWidth="1"/>
    <col min="6145" max="6147" width="3.625" customWidth="1"/>
    <col min="6148" max="6168" width="6.25" customWidth="1"/>
    <col min="6169" max="6170" width="6.5" customWidth="1"/>
    <col min="6172" max="6172" width="11.375" bestFit="1" customWidth="1"/>
    <col min="6401" max="6403" width="3.625" customWidth="1"/>
    <col min="6404" max="6424" width="6.25" customWidth="1"/>
    <col min="6425" max="6426" width="6.5" customWidth="1"/>
    <col min="6428" max="6428" width="11.375" bestFit="1" customWidth="1"/>
    <col min="6657" max="6659" width="3.625" customWidth="1"/>
    <col min="6660" max="6680" width="6.25" customWidth="1"/>
    <col min="6681" max="6682" width="6.5" customWidth="1"/>
    <col min="6684" max="6684" width="11.375" bestFit="1" customWidth="1"/>
    <col min="6913" max="6915" width="3.625" customWidth="1"/>
    <col min="6916" max="6936" width="6.25" customWidth="1"/>
    <col min="6937" max="6938" width="6.5" customWidth="1"/>
    <col min="6940" max="6940" width="11.375" bestFit="1" customWidth="1"/>
    <col min="7169" max="7171" width="3.625" customWidth="1"/>
    <col min="7172" max="7192" width="6.25" customWidth="1"/>
    <col min="7193" max="7194" width="6.5" customWidth="1"/>
    <col min="7196" max="7196" width="11.375" bestFit="1" customWidth="1"/>
    <col min="7425" max="7427" width="3.625" customWidth="1"/>
    <col min="7428" max="7448" width="6.25" customWidth="1"/>
    <col min="7449" max="7450" width="6.5" customWidth="1"/>
    <col min="7452" max="7452" width="11.375" bestFit="1" customWidth="1"/>
    <col min="7681" max="7683" width="3.625" customWidth="1"/>
    <col min="7684" max="7704" width="6.25" customWidth="1"/>
    <col min="7705" max="7706" width="6.5" customWidth="1"/>
    <col min="7708" max="7708" width="11.375" bestFit="1" customWidth="1"/>
    <col min="7937" max="7939" width="3.625" customWidth="1"/>
    <col min="7940" max="7960" width="6.25" customWidth="1"/>
    <col min="7961" max="7962" width="6.5" customWidth="1"/>
    <col min="7964" max="7964" width="11.375" bestFit="1" customWidth="1"/>
    <col min="8193" max="8195" width="3.625" customWidth="1"/>
    <col min="8196" max="8216" width="6.25" customWidth="1"/>
    <col min="8217" max="8218" width="6.5" customWidth="1"/>
    <col min="8220" max="8220" width="11.375" bestFit="1" customWidth="1"/>
    <col min="8449" max="8451" width="3.625" customWidth="1"/>
    <col min="8452" max="8472" width="6.25" customWidth="1"/>
    <col min="8473" max="8474" width="6.5" customWidth="1"/>
    <col min="8476" max="8476" width="11.375" bestFit="1" customWidth="1"/>
    <col min="8705" max="8707" width="3.625" customWidth="1"/>
    <col min="8708" max="8728" width="6.25" customWidth="1"/>
    <col min="8729" max="8730" width="6.5" customWidth="1"/>
    <col min="8732" max="8732" width="11.375" bestFit="1" customWidth="1"/>
    <col min="8961" max="8963" width="3.625" customWidth="1"/>
    <col min="8964" max="8984" width="6.25" customWidth="1"/>
    <col min="8985" max="8986" width="6.5" customWidth="1"/>
    <col min="8988" max="8988" width="11.375" bestFit="1" customWidth="1"/>
    <col min="9217" max="9219" width="3.625" customWidth="1"/>
    <col min="9220" max="9240" width="6.25" customWidth="1"/>
    <col min="9241" max="9242" width="6.5" customWidth="1"/>
    <col min="9244" max="9244" width="11.375" bestFit="1" customWidth="1"/>
    <col min="9473" max="9475" width="3.625" customWidth="1"/>
    <col min="9476" max="9496" width="6.25" customWidth="1"/>
    <col min="9497" max="9498" width="6.5" customWidth="1"/>
    <col min="9500" max="9500" width="11.375" bestFit="1" customWidth="1"/>
    <col min="9729" max="9731" width="3.625" customWidth="1"/>
    <col min="9732" max="9752" width="6.25" customWidth="1"/>
    <col min="9753" max="9754" width="6.5" customWidth="1"/>
    <col min="9756" max="9756" width="11.375" bestFit="1" customWidth="1"/>
    <col min="9985" max="9987" width="3.625" customWidth="1"/>
    <col min="9988" max="10008" width="6.25" customWidth="1"/>
    <col min="10009" max="10010" width="6.5" customWidth="1"/>
    <col min="10012" max="10012" width="11.375" bestFit="1" customWidth="1"/>
    <col min="10241" max="10243" width="3.625" customWidth="1"/>
    <col min="10244" max="10264" width="6.25" customWidth="1"/>
    <col min="10265" max="10266" width="6.5" customWidth="1"/>
    <col min="10268" max="10268" width="11.375" bestFit="1" customWidth="1"/>
    <col min="10497" max="10499" width="3.625" customWidth="1"/>
    <col min="10500" max="10520" width="6.25" customWidth="1"/>
    <col min="10521" max="10522" width="6.5" customWidth="1"/>
    <col min="10524" max="10524" width="11.375" bestFit="1" customWidth="1"/>
    <col min="10753" max="10755" width="3.625" customWidth="1"/>
    <col min="10756" max="10776" width="6.25" customWidth="1"/>
    <col min="10777" max="10778" width="6.5" customWidth="1"/>
    <col min="10780" max="10780" width="11.375" bestFit="1" customWidth="1"/>
    <col min="11009" max="11011" width="3.625" customWidth="1"/>
    <col min="11012" max="11032" width="6.25" customWidth="1"/>
    <col min="11033" max="11034" width="6.5" customWidth="1"/>
    <col min="11036" max="11036" width="11.375" bestFit="1" customWidth="1"/>
    <col min="11265" max="11267" width="3.625" customWidth="1"/>
    <col min="11268" max="11288" width="6.25" customWidth="1"/>
    <col min="11289" max="11290" width="6.5" customWidth="1"/>
    <col min="11292" max="11292" width="11.375" bestFit="1" customWidth="1"/>
    <col min="11521" max="11523" width="3.625" customWidth="1"/>
    <col min="11524" max="11544" width="6.25" customWidth="1"/>
    <col min="11545" max="11546" width="6.5" customWidth="1"/>
    <col min="11548" max="11548" width="11.375" bestFit="1" customWidth="1"/>
    <col min="11777" max="11779" width="3.625" customWidth="1"/>
    <col min="11780" max="11800" width="6.25" customWidth="1"/>
    <col min="11801" max="11802" width="6.5" customWidth="1"/>
    <col min="11804" max="11804" width="11.375" bestFit="1" customWidth="1"/>
    <col min="12033" max="12035" width="3.625" customWidth="1"/>
    <col min="12036" max="12056" width="6.25" customWidth="1"/>
    <col min="12057" max="12058" width="6.5" customWidth="1"/>
    <col min="12060" max="12060" width="11.375" bestFit="1" customWidth="1"/>
    <col min="12289" max="12291" width="3.625" customWidth="1"/>
    <col min="12292" max="12312" width="6.25" customWidth="1"/>
    <col min="12313" max="12314" width="6.5" customWidth="1"/>
    <col min="12316" max="12316" width="11.375" bestFit="1" customWidth="1"/>
    <col min="12545" max="12547" width="3.625" customWidth="1"/>
    <col min="12548" max="12568" width="6.25" customWidth="1"/>
    <col min="12569" max="12570" width="6.5" customWidth="1"/>
    <col min="12572" max="12572" width="11.375" bestFit="1" customWidth="1"/>
    <col min="12801" max="12803" width="3.625" customWidth="1"/>
    <col min="12804" max="12824" width="6.25" customWidth="1"/>
    <col min="12825" max="12826" width="6.5" customWidth="1"/>
    <col min="12828" max="12828" width="11.375" bestFit="1" customWidth="1"/>
    <col min="13057" max="13059" width="3.625" customWidth="1"/>
    <col min="13060" max="13080" width="6.25" customWidth="1"/>
    <col min="13081" max="13082" width="6.5" customWidth="1"/>
    <col min="13084" max="13084" width="11.375" bestFit="1" customWidth="1"/>
    <col min="13313" max="13315" width="3.625" customWidth="1"/>
    <col min="13316" max="13336" width="6.25" customWidth="1"/>
    <col min="13337" max="13338" width="6.5" customWidth="1"/>
    <col min="13340" max="13340" width="11.375" bestFit="1" customWidth="1"/>
    <col min="13569" max="13571" width="3.625" customWidth="1"/>
    <col min="13572" max="13592" width="6.25" customWidth="1"/>
    <col min="13593" max="13594" width="6.5" customWidth="1"/>
    <col min="13596" max="13596" width="11.375" bestFit="1" customWidth="1"/>
    <col min="13825" max="13827" width="3.625" customWidth="1"/>
    <col min="13828" max="13848" width="6.25" customWidth="1"/>
    <col min="13849" max="13850" width="6.5" customWidth="1"/>
    <col min="13852" max="13852" width="11.375" bestFit="1" customWidth="1"/>
    <col min="14081" max="14083" width="3.625" customWidth="1"/>
    <col min="14084" max="14104" width="6.25" customWidth="1"/>
    <col min="14105" max="14106" width="6.5" customWidth="1"/>
    <col min="14108" max="14108" width="11.375" bestFit="1" customWidth="1"/>
    <col min="14337" max="14339" width="3.625" customWidth="1"/>
    <col min="14340" max="14360" width="6.25" customWidth="1"/>
    <col min="14361" max="14362" width="6.5" customWidth="1"/>
    <col min="14364" max="14364" width="11.375" bestFit="1" customWidth="1"/>
    <col min="14593" max="14595" width="3.625" customWidth="1"/>
    <col min="14596" max="14616" width="6.25" customWidth="1"/>
    <col min="14617" max="14618" width="6.5" customWidth="1"/>
    <col min="14620" max="14620" width="11.375" bestFit="1" customWidth="1"/>
    <col min="14849" max="14851" width="3.625" customWidth="1"/>
    <col min="14852" max="14872" width="6.25" customWidth="1"/>
    <col min="14873" max="14874" width="6.5" customWidth="1"/>
    <col min="14876" max="14876" width="11.375" bestFit="1" customWidth="1"/>
    <col min="15105" max="15107" width="3.625" customWidth="1"/>
    <col min="15108" max="15128" width="6.25" customWidth="1"/>
    <col min="15129" max="15130" width="6.5" customWidth="1"/>
    <col min="15132" max="15132" width="11.375" bestFit="1" customWidth="1"/>
    <col min="15361" max="15363" width="3.625" customWidth="1"/>
    <col min="15364" max="15384" width="6.25" customWidth="1"/>
    <col min="15385" max="15386" width="6.5" customWidth="1"/>
    <col min="15388" max="15388" width="11.375" bestFit="1" customWidth="1"/>
    <col min="15617" max="15619" width="3.625" customWidth="1"/>
    <col min="15620" max="15640" width="6.25" customWidth="1"/>
    <col min="15641" max="15642" width="6.5" customWidth="1"/>
    <col min="15644" max="15644" width="11.375" bestFit="1" customWidth="1"/>
    <col min="15873" max="15875" width="3.625" customWidth="1"/>
    <col min="15876" max="15896" width="6.25" customWidth="1"/>
    <col min="15897" max="15898" width="6.5" customWidth="1"/>
    <col min="15900" max="15900" width="11.375" bestFit="1" customWidth="1"/>
    <col min="16129" max="16131" width="3.625" customWidth="1"/>
    <col min="16132" max="16152" width="6.25" customWidth="1"/>
    <col min="16153" max="16154" width="6.5" customWidth="1"/>
    <col min="16156" max="16156" width="11.375" bestFit="1" customWidth="1"/>
  </cols>
  <sheetData>
    <row r="1" spans="1:32" s="685" customFormat="1" ht="27" customHeight="1">
      <c r="A1" s="1299" t="s">
        <v>315</v>
      </c>
      <c r="B1" s="1299"/>
      <c r="C1" s="1299"/>
      <c r="D1" s="1299"/>
      <c r="E1" s="1299"/>
      <c r="F1" s="1299"/>
      <c r="G1" s="1299"/>
      <c r="H1" s="1299"/>
      <c r="I1" s="1299"/>
      <c r="J1" s="1299"/>
      <c r="K1" s="1299"/>
      <c r="L1" s="1299"/>
      <c r="M1" s="1299"/>
      <c r="N1" s="1299"/>
      <c r="O1" s="1299"/>
      <c r="P1" s="1299"/>
      <c r="Q1" s="1299"/>
      <c r="R1" s="1299"/>
      <c r="S1" s="1299"/>
      <c r="T1" s="1299"/>
      <c r="U1" s="1299"/>
      <c r="V1" s="1299"/>
      <c r="W1" s="1299"/>
      <c r="X1" s="1299"/>
      <c r="Y1" s="1299"/>
      <c r="Z1" s="1299"/>
    </row>
    <row r="2" spans="1:32" s="685" customFormat="1" ht="27" customHeight="1">
      <c r="A2" s="686"/>
      <c r="B2" s="687"/>
      <c r="C2" s="687"/>
      <c r="D2" s="687"/>
      <c r="E2" s="687"/>
      <c r="F2" s="687"/>
      <c r="G2" s="687"/>
      <c r="H2" s="687"/>
      <c r="I2" s="687"/>
      <c r="J2" s="687"/>
      <c r="K2" s="687"/>
      <c r="L2" s="687"/>
      <c r="M2" s="687"/>
      <c r="N2" s="687"/>
      <c r="O2" s="687"/>
      <c r="P2" s="687"/>
      <c r="Q2" s="687"/>
      <c r="R2" s="687"/>
    </row>
    <row r="3" spans="1:32" s="685" customFormat="1" ht="13.5" customHeight="1">
      <c r="A3" s="686"/>
      <c r="B3" s="687"/>
      <c r="C3" s="687"/>
      <c r="D3" s="687"/>
      <c r="E3" s="687"/>
      <c r="F3" s="687"/>
      <c r="G3" s="687"/>
      <c r="H3" s="687"/>
      <c r="I3" s="687"/>
      <c r="J3" s="687"/>
      <c r="K3" s="687"/>
      <c r="L3" s="687"/>
      <c r="M3" s="687"/>
      <c r="N3" s="687"/>
      <c r="O3" s="687"/>
      <c r="P3" s="687"/>
      <c r="Q3" s="687"/>
      <c r="R3" s="687"/>
    </row>
    <row r="4" spans="1:32" s="685" customFormat="1" ht="18.75" customHeight="1" thickBot="1">
      <c r="A4" s="688" t="str">
        <f>'[1]①紹介状況（ﾀﾃ）'!A4</f>
        <v>（令和２年４月末現在）</v>
      </c>
      <c r="B4" s="689"/>
      <c r="C4" s="689"/>
      <c r="D4" s="689"/>
      <c r="E4" s="689"/>
      <c r="F4" s="689"/>
      <c r="G4" s="689"/>
      <c r="H4" s="689"/>
      <c r="I4" s="689"/>
      <c r="J4" s="689"/>
      <c r="K4" s="689"/>
      <c r="L4" s="689"/>
      <c r="M4" s="689"/>
      <c r="N4" s="690"/>
      <c r="O4" s="689"/>
      <c r="P4" s="689"/>
      <c r="Q4" s="689"/>
      <c r="R4" s="687"/>
      <c r="V4" s="690"/>
      <c r="W4" s="690" t="s">
        <v>316</v>
      </c>
    </row>
    <row r="5" spans="1:32" ht="22.5" customHeight="1" thickTop="1">
      <c r="A5" s="691"/>
      <c r="B5" s="692" t="s">
        <v>317</v>
      </c>
      <c r="C5" s="692"/>
      <c r="D5" s="1300" t="s">
        <v>318</v>
      </c>
      <c r="E5" s="1301"/>
      <c r="F5" s="1301"/>
      <c r="G5" s="1301"/>
      <c r="H5" s="1301"/>
      <c r="I5" s="1301"/>
      <c r="J5" s="1302"/>
      <c r="K5" s="1301" t="s">
        <v>319</v>
      </c>
      <c r="L5" s="1301"/>
      <c r="M5" s="1301"/>
      <c r="N5" s="1301"/>
      <c r="O5" s="1301"/>
      <c r="P5" s="1301"/>
      <c r="Q5" s="1301"/>
      <c r="R5" s="1300" t="s">
        <v>320</v>
      </c>
      <c r="S5" s="1301"/>
      <c r="T5" s="1301"/>
      <c r="U5" s="1301"/>
      <c r="V5" s="1301"/>
      <c r="W5" s="1301"/>
      <c r="X5" s="1302"/>
      <c r="Y5" s="1303" t="s">
        <v>321</v>
      </c>
      <c r="Z5" s="1306" t="s">
        <v>322</v>
      </c>
    </row>
    <row r="6" spans="1:32" ht="3.75" customHeight="1">
      <c r="A6" s="693"/>
      <c r="B6" s="694"/>
      <c r="C6" s="694"/>
      <c r="D6" s="695"/>
      <c r="E6" s="696"/>
      <c r="F6" s="696"/>
      <c r="G6" s="696"/>
      <c r="H6" s="696"/>
      <c r="I6" s="696"/>
      <c r="J6" s="697"/>
      <c r="K6" s="695"/>
      <c r="L6" s="696"/>
      <c r="M6" s="696"/>
      <c r="N6" s="696"/>
      <c r="O6" s="696"/>
      <c r="P6" s="696"/>
      <c r="Q6" s="697"/>
      <c r="R6" s="695"/>
      <c r="S6" s="696"/>
      <c r="T6" s="696"/>
      <c r="U6" s="696"/>
      <c r="V6" s="696"/>
      <c r="W6" s="696"/>
      <c r="X6" s="697"/>
      <c r="Y6" s="1304"/>
      <c r="Z6" s="1307"/>
    </row>
    <row r="7" spans="1:32" ht="67.5" customHeight="1" thickBot="1">
      <c r="A7" s="698" t="s">
        <v>323</v>
      </c>
      <c r="B7" s="699"/>
      <c r="C7" s="699"/>
      <c r="D7" s="700" t="s">
        <v>324</v>
      </c>
      <c r="E7" s="701" t="s">
        <v>325</v>
      </c>
      <c r="F7" s="701" t="s">
        <v>326</v>
      </c>
      <c r="G7" s="701" t="s">
        <v>327</v>
      </c>
      <c r="H7" s="701" t="s">
        <v>328</v>
      </c>
      <c r="I7" s="701" t="s">
        <v>329</v>
      </c>
      <c r="J7" s="702" t="s">
        <v>330</v>
      </c>
      <c r="K7" s="700" t="s">
        <v>324</v>
      </c>
      <c r="L7" s="701" t="s">
        <v>325</v>
      </c>
      <c r="M7" s="701" t="s">
        <v>326</v>
      </c>
      <c r="N7" s="701" t="s">
        <v>327</v>
      </c>
      <c r="O7" s="701" t="s">
        <v>328</v>
      </c>
      <c r="P7" s="701" t="s">
        <v>331</v>
      </c>
      <c r="Q7" s="702" t="s">
        <v>330</v>
      </c>
      <c r="R7" s="700" t="s">
        <v>332</v>
      </c>
      <c r="S7" s="701" t="s">
        <v>333</v>
      </c>
      <c r="T7" s="701" t="s">
        <v>334</v>
      </c>
      <c r="U7" s="701" t="s">
        <v>335</v>
      </c>
      <c r="V7" s="703" t="s">
        <v>336</v>
      </c>
      <c r="W7" s="703" t="s">
        <v>337</v>
      </c>
      <c r="X7" s="704" t="s">
        <v>338</v>
      </c>
      <c r="Y7" s="1305"/>
      <c r="Z7" s="1308"/>
    </row>
    <row r="8" spans="1:32" ht="39" customHeight="1" thickTop="1">
      <c r="A8" s="1278" t="s">
        <v>339</v>
      </c>
      <c r="B8" s="1309" t="s">
        <v>340</v>
      </c>
      <c r="C8" s="1310"/>
      <c r="D8" s="705">
        <f>'[1]①紹介状況（ﾀﾃ）'!C15</f>
        <v>0</v>
      </c>
      <c r="E8" s="706" t="str">
        <f>'[1]①紹介状況（ﾀﾃ）'!C17</f>
        <v>　</v>
      </c>
      <c r="F8" s="707">
        <f>'[1]①紹介状況（ﾀﾃ）'!C21</f>
        <v>0</v>
      </c>
      <c r="G8" s="707">
        <f>'[1]①紹介状況（ﾀﾃ）'!C24</f>
        <v>0</v>
      </c>
      <c r="H8" s="708" t="str">
        <f>'[1]①紹介状況（ﾀﾃ）'!C26</f>
        <v>　</v>
      </c>
      <c r="I8" s="709" t="str">
        <f>'[1]①紹介状況（ﾀﾃ）'!C30</f>
        <v>－</v>
      </c>
      <c r="J8" s="710" t="str">
        <f>'[1]①紹介状況（ﾀﾃ）'!C32</f>
        <v>　</v>
      </c>
      <c r="K8" s="705">
        <f>'[1]①紹介状況（ﾀﾃ）'!C36</f>
        <v>1</v>
      </c>
      <c r="L8" s="706" t="s">
        <v>341</v>
      </c>
      <c r="M8" s="707">
        <f>'[1]①紹介状況（ﾀﾃ）'!C42</f>
        <v>1</v>
      </c>
      <c r="N8" s="707">
        <f>'[1]①紹介状況（ﾀﾃ）'!C45</f>
        <v>0</v>
      </c>
      <c r="O8" s="708" t="s">
        <v>342</v>
      </c>
      <c r="P8" s="709">
        <f>'[1]①紹介状況（ﾀﾃ）'!C51</f>
        <v>100</v>
      </c>
      <c r="Q8" s="710" t="s">
        <v>343</v>
      </c>
      <c r="R8" s="711">
        <f>'[1]①紹介状況（ﾀﾃ）'!C57</f>
        <v>-100</v>
      </c>
      <c r="S8" s="712" t="str">
        <f>'[1]①紹介状況（ﾀﾃ）'!C59</f>
        <v>　</v>
      </c>
      <c r="T8" s="709">
        <f>'[1]①紹介状況（ﾀﾃ）'!C63</f>
        <v>-100</v>
      </c>
      <c r="U8" s="709" t="str">
        <f>'[1]①紹介状況（ﾀﾃ）'!C66</f>
        <v>－</v>
      </c>
      <c r="V8" s="708" t="str">
        <f>'[1]①紹介状況（ﾀﾃ）'!C68</f>
        <v>　</v>
      </c>
      <c r="W8" s="709" t="str">
        <f>'[1]①紹介状況（ﾀﾃ）'!C72</f>
        <v>－</v>
      </c>
      <c r="X8" s="710" t="str">
        <f>'[1]①紹介状況（ﾀﾃ）'!C74</f>
        <v>　</v>
      </c>
      <c r="Y8" s="713"/>
      <c r="Z8" s="714"/>
    </row>
    <row r="9" spans="1:32" ht="19.5" customHeight="1" thickBot="1">
      <c r="A9" s="1278"/>
      <c r="B9" s="1311" t="s">
        <v>344</v>
      </c>
      <c r="C9" s="1312"/>
      <c r="D9" s="1264">
        <f>'[1]①紹介状況（ﾀﾃ）'!D15</f>
        <v>0</v>
      </c>
      <c r="E9" s="1266">
        <f>'[1]①紹介状況（ﾀﾃ）'!D18</f>
        <v>0</v>
      </c>
      <c r="F9" s="1266">
        <f>'[1]①紹介状況（ﾀﾃ）'!D21</f>
        <v>0</v>
      </c>
      <c r="G9" s="1266">
        <f>'[1]①紹介状況（ﾀﾃ）'!D24</f>
        <v>0</v>
      </c>
      <c r="H9" s="1296" t="str">
        <f>'[1]①紹介状況（ﾀﾃ）'!D27</f>
        <v>－</v>
      </c>
      <c r="I9" s="1251" t="str">
        <f>'[1]①紹介状況（ﾀﾃ）'!D30</f>
        <v>－</v>
      </c>
      <c r="J9" s="1293" t="str">
        <f>'[1]①紹介状況（ﾀﾃ）'!D33</f>
        <v>－</v>
      </c>
      <c r="K9" s="1267">
        <f>'[1]①紹介状況（ﾀﾃ）'!D36</f>
        <v>1</v>
      </c>
      <c r="L9" s="1266">
        <f>'[1]①紹介状況（ﾀﾃ）'!D39</f>
        <v>4</v>
      </c>
      <c r="M9" s="1266">
        <f>'[1]①紹介状況（ﾀﾃ）'!D42</f>
        <v>1</v>
      </c>
      <c r="N9" s="1266">
        <f>'[1]①紹介状況（ﾀﾃ）'!D45</f>
        <v>0</v>
      </c>
      <c r="O9" s="1296">
        <f>'[1]①紹介状況（ﾀﾃ）'!D48</f>
        <v>4</v>
      </c>
      <c r="P9" s="1251">
        <f>'[1]①紹介状況（ﾀﾃ）'!D51</f>
        <v>100</v>
      </c>
      <c r="Q9" s="1293">
        <f>'[1]①紹介状況（ﾀﾃ）'!D54</f>
        <v>25</v>
      </c>
      <c r="R9" s="1249">
        <f>'[1]①紹介状況（ﾀﾃ）'!D57</f>
        <v>-100</v>
      </c>
      <c r="S9" s="1251">
        <f>'[1]①紹介状況（ﾀﾃ）'!D60</f>
        <v>-100</v>
      </c>
      <c r="T9" s="1251">
        <f>'[1]①紹介状況（ﾀﾃ）'!D63</f>
        <v>-100</v>
      </c>
      <c r="U9" s="1251" t="str">
        <f>'[1]①紹介状況（ﾀﾃ）'!D66</f>
        <v>－</v>
      </c>
      <c r="V9" s="1296" t="str">
        <f>'[1]①紹介状況（ﾀﾃ）'!D69</f>
        <v>－</v>
      </c>
      <c r="W9" s="1251" t="str">
        <f>'[1]①紹介状況（ﾀﾃ）'!D72</f>
        <v>－</v>
      </c>
      <c r="X9" s="1293" t="str">
        <f>'[1]①紹介状況（ﾀﾃ）'!D75</f>
        <v>－</v>
      </c>
      <c r="Y9" s="715" t="str">
        <f>'[1]①紹介状況（ﾀﾃ）'!D77</f>
        <v>－</v>
      </c>
      <c r="Z9" s="716" t="str">
        <f>'[1]①紹介状況（ﾀﾃ）'!D79</f>
        <v>－</v>
      </c>
    </row>
    <row r="10" spans="1:32" ht="19.5" customHeight="1" thickTop="1">
      <c r="A10" s="1278"/>
      <c r="B10" s="1313"/>
      <c r="C10" s="1314"/>
      <c r="D10" s="1297"/>
      <c r="E10" s="1295"/>
      <c r="F10" s="1295"/>
      <c r="G10" s="1295"/>
      <c r="H10" s="1295"/>
      <c r="I10" s="1295"/>
      <c r="J10" s="1294"/>
      <c r="K10" s="1287"/>
      <c r="L10" s="1295"/>
      <c r="M10" s="1295"/>
      <c r="N10" s="1295"/>
      <c r="O10" s="1295"/>
      <c r="P10" s="1295"/>
      <c r="Q10" s="1294"/>
      <c r="R10" s="1287"/>
      <c r="S10" s="1295"/>
      <c r="T10" s="1295"/>
      <c r="U10" s="1295"/>
      <c r="V10" s="1295"/>
      <c r="W10" s="1295"/>
      <c r="X10" s="1294"/>
      <c r="Y10" s="717">
        <f>'[1]①紹介状況（ﾀﾃ）'!D78</f>
        <v>100</v>
      </c>
      <c r="Z10" s="718">
        <f>'[1]①紹介状況（ﾀﾃ）'!D80</f>
        <v>100</v>
      </c>
    </row>
    <row r="11" spans="1:32" ht="39" customHeight="1" thickBot="1">
      <c r="A11" s="1278"/>
      <c r="B11" s="1315" t="s">
        <v>345</v>
      </c>
      <c r="C11" s="1262"/>
      <c r="D11" s="719">
        <f>'[1]①紹介状況（ﾀﾃ）'!E15</f>
        <v>0</v>
      </c>
      <c r="E11" s="720" t="str">
        <f>'[1]①紹介状況（ﾀﾃ）'!E17</f>
        <v>　</v>
      </c>
      <c r="F11" s="721">
        <f>'[1]①紹介状況（ﾀﾃ）'!E21</f>
        <v>0</v>
      </c>
      <c r="G11" s="721">
        <f>'[1]①紹介状況（ﾀﾃ）'!E24</f>
        <v>0</v>
      </c>
      <c r="H11" s="722" t="str">
        <f>'[1]①紹介状況（ﾀﾃ）'!E26</f>
        <v>　</v>
      </c>
      <c r="I11" s="723" t="str">
        <f>'[1]①紹介状況（ﾀﾃ）'!E30</f>
        <v>－</v>
      </c>
      <c r="J11" s="724" t="str">
        <f>'[1]①紹介状況（ﾀﾃ）'!E32</f>
        <v>　</v>
      </c>
      <c r="K11" s="719">
        <f>'[1]①紹介状況（ﾀﾃ）'!E36</f>
        <v>0</v>
      </c>
      <c r="L11" s="720" t="s">
        <v>341</v>
      </c>
      <c r="M11" s="721">
        <f>'[1]①紹介状況（ﾀﾃ）'!E42</f>
        <v>0</v>
      </c>
      <c r="N11" s="721">
        <f>'[1]①紹介状況（ﾀﾃ）'!E45</f>
        <v>0</v>
      </c>
      <c r="O11" s="722" t="s">
        <v>342</v>
      </c>
      <c r="P11" s="723" t="str">
        <f>'[1]①紹介状況（ﾀﾃ）'!E51</f>
        <v>－</v>
      </c>
      <c r="Q11" s="724" t="s">
        <v>342</v>
      </c>
      <c r="R11" s="725" t="str">
        <f>'[1]①紹介状況（ﾀﾃ）'!E57</f>
        <v>－</v>
      </c>
      <c r="S11" s="726" t="str">
        <f>'[1]①紹介状況（ﾀﾃ）'!E59</f>
        <v>　</v>
      </c>
      <c r="T11" s="723" t="str">
        <f>'[1]①紹介状況（ﾀﾃ）'!E66</f>
        <v>－</v>
      </c>
      <c r="U11" s="723" t="str">
        <f>'[1]①紹介状況（ﾀﾃ）'!E66</f>
        <v>－</v>
      </c>
      <c r="V11" s="722" t="str">
        <f>'[1]①紹介状況（ﾀﾃ）'!E68</f>
        <v>　</v>
      </c>
      <c r="W11" s="723" t="str">
        <f>'[1]①紹介状況（ﾀﾃ）'!E72</f>
        <v>－</v>
      </c>
      <c r="X11" s="724" t="str">
        <f>'[1]①紹介状況（ﾀﾃ）'!E74</f>
        <v>　</v>
      </c>
      <c r="Y11" s="727"/>
      <c r="Z11" s="728"/>
      <c r="AC11" s="729"/>
      <c r="AD11" s="729"/>
      <c r="AE11" s="729"/>
      <c r="AF11" s="729"/>
    </row>
    <row r="12" spans="1:32" ht="39" customHeight="1" thickTop="1">
      <c r="A12" s="1277" t="s">
        <v>346</v>
      </c>
      <c r="B12" s="1280" t="s">
        <v>347</v>
      </c>
      <c r="C12" s="730" t="s">
        <v>269</v>
      </c>
      <c r="D12" s="705">
        <f>'[1]①紹介状況（ﾀﾃ）'!F15</f>
        <v>2158</v>
      </c>
      <c r="E12" s="1283" t="str">
        <f>'[1]①紹介状況（ﾀﾃ）'!F17</f>
        <v>　</v>
      </c>
      <c r="F12" s="707">
        <f>'[1]①紹介状況（ﾀﾃ）'!F21</f>
        <v>2156</v>
      </c>
      <c r="G12" s="707">
        <f>'[1]①紹介状況（ﾀﾃ）'!F24</f>
        <v>2</v>
      </c>
      <c r="H12" s="1285" t="str">
        <f>'[1]①紹介状況（ﾀﾃ）'!F26</f>
        <v>　</v>
      </c>
      <c r="I12" s="709">
        <f>'[1]①紹介状況（ﾀﾃ）'!F30</f>
        <v>99.9</v>
      </c>
      <c r="J12" s="1286" t="str">
        <f>'[1]①紹介状況（ﾀﾃ）'!F32</f>
        <v>　</v>
      </c>
      <c r="K12" s="705">
        <f>'[1]①紹介状況（ﾀﾃ）'!F36</f>
        <v>2150</v>
      </c>
      <c r="L12" s="1283" t="s">
        <v>348</v>
      </c>
      <c r="M12" s="707">
        <f>'[1]①紹介状況（ﾀﾃ）'!F42</f>
        <v>2150</v>
      </c>
      <c r="N12" s="707">
        <f>'[1]①紹介状況（ﾀﾃ）'!F45</f>
        <v>0</v>
      </c>
      <c r="O12" s="1285" t="s">
        <v>342</v>
      </c>
      <c r="P12" s="709">
        <f>'[1]①紹介状況（ﾀﾃ）'!F51</f>
        <v>100</v>
      </c>
      <c r="Q12" s="1286" t="s">
        <v>348</v>
      </c>
      <c r="R12" s="711">
        <f>'[1]①紹介状況（ﾀﾃ）'!F57</f>
        <v>0.3720930232558004</v>
      </c>
      <c r="S12" s="1298" t="str">
        <f>'[1]①紹介状況（ﾀﾃ）'!F59</f>
        <v>　</v>
      </c>
      <c r="T12" s="709">
        <f>'[1]①紹介状況（ﾀﾃ）'!F63</f>
        <v>0.27906976744185386</v>
      </c>
      <c r="U12" s="709" t="str">
        <f>'[1]①紹介状況（ﾀﾃ）'!F66</f>
        <v>－</v>
      </c>
      <c r="V12" s="1285" t="str">
        <f>'[1]①紹介状況（ﾀﾃ）'!F68</f>
        <v>　</v>
      </c>
      <c r="W12" s="709">
        <f>'[1]①紹介状況（ﾀﾃ）'!F72</f>
        <v>-9.9999999999994316E-2</v>
      </c>
      <c r="X12" s="1286" t="str">
        <f>'[1]①紹介状況（ﾀﾃ）'!F74</f>
        <v>　</v>
      </c>
      <c r="Y12" s="731" t="s">
        <v>156</v>
      </c>
      <c r="Z12" s="732" t="s">
        <v>156</v>
      </c>
      <c r="AC12" s="729"/>
      <c r="AD12" s="729"/>
      <c r="AE12" s="729"/>
      <c r="AF12" s="729"/>
    </row>
    <row r="13" spans="1:32" ht="19.5" customHeight="1" thickBot="1">
      <c r="A13" s="1278"/>
      <c r="B13" s="1281"/>
      <c r="C13" s="1262" t="s">
        <v>349</v>
      </c>
      <c r="D13" s="1264">
        <f>'[1]①紹介状況（ﾀﾃ）'!G15</f>
        <v>1275</v>
      </c>
      <c r="E13" s="1269"/>
      <c r="F13" s="1266">
        <f>'[1]①紹介状況（ﾀﾃ）'!G21</f>
        <v>1274</v>
      </c>
      <c r="G13" s="1266">
        <f>'[1]①紹介状況（ﾀﾃ）'!G24</f>
        <v>1</v>
      </c>
      <c r="H13" s="1257"/>
      <c r="I13" s="1251">
        <f>'[1]①紹介状況（ﾀﾃ）'!G30</f>
        <v>99.9</v>
      </c>
      <c r="J13" s="1260"/>
      <c r="K13" s="1267">
        <f>'[1]①紹介状況（ﾀﾃ）'!G36</f>
        <v>1332</v>
      </c>
      <c r="L13" s="1269"/>
      <c r="M13" s="1266">
        <f>'[1]①紹介状況（ﾀﾃ）'!G42</f>
        <v>1332</v>
      </c>
      <c r="N13" s="1266">
        <f>'[1]①紹介状況（ﾀﾃ）'!G45</f>
        <v>0</v>
      </c>
      <c r="O13" s="1257"/>
      <c r="P13" s="1251">
        <f>'[1]①紹介状況（ﾀﾃ）'!G51</f>
        <v>100</v>
      </c>
      <c r="Q13" s="1260"/>
      <c r="R13" s="1249">
        <f>'[1]①紹介状況（ﾀﾃ）'!G57</f>
        <v>-4.2792792792792795</v>
      </c>
      <c r="S13" s="1254"/>
      <c r="T13" s="1251">
        <f>'[1]①紹介状況（ﾀﾃ）'!G63</f>
        <v>-4.3543543543543564</v>
      </c>
      <c r="U13" s="1251" t="str">
        <f>'[1]①紹介状況（ﾀﾃ）'!G66</f>
        <v>－</v>
      </c>
      <c r="V13" s="1257"/>
      <c r="W13" s="1251">
        <f>'[1]①紹介状況（ﾀﾃ）'!G72</f>
        <v>-9.9999999999994316E-2</v>
      </c>
      <c r="X13" s="1260"/>
      <c r="Y13" s="715">
        <f>'[1]①紹介状況（ﾀﾃ）'!G77</f>
        <v>70.599999999999994</v>
      </c>
      <c r="Z13" s="733">
        <f>'[1]①紹介状況（ﾀﾃ）'!G79</f>
        <v>70.599999999999994</v>
      </c>
      <c r="AC13" s="729"/>
      <c r="AD13" s="729"/>
      <c r="AE13" s="729"/>
      <c r="AF13" s="729"/>
    </row>
    <row r="14" spans="1:32" ht="19.5" customHeight="1" thickTop="1">
      <c r="A14" s="1278"/>
      <c r="B14" s="1282"/>
      <c r="C14" s="1263"/>
      <c r="D14" s="1297"/>
      <c r="E14" s="1269"/>
      <c r="F14" s="1295"/>
      <c r="G14" s="1295"/>
      <c r="H14" s="1257"/>
      <c r="I14" s="1295"/>
      <c r="J14" s="1260"/>
      <c r="K14" s="1287"/>
      <c r="L14" s="1269"/>
      <c r="M14" s="1295"/>
      <c r="N14" s="1295"/>
      <c r="O14" s="1257"/>
      <c r="P14" s="1295"/>
      <c r="Q14" s="1260"/>
      <c r="R14" s="1287"/>
      <c r="S14" s="1254"/>
      <c r="T14" s="1295"/>
      <c r="U14" s="1295"/>
      <c r="V14" s="1257"/>
      <c r="W14" s="1295"/>
      <c r="X14" s="1260"/>
      <c r="Y14" s="717">
        <f>'[1]①紹介状況（ﾀﾃ）'!G78</f>
        <v>67.400000000000006</v>
      </c>
      <c r="Z14" s="718">
        <f>'[1]①紹介状況（ﾀﾃ）'!G80</f>
        <v>67.400000000000006</v>
      </c>
      <c r="AC14" s="729"/>
      <c r="AD14" s="729"/>
      <c r="AE14" s="729"/>
      <c r="AF14" s="729"/>
    </row>
    <row r="15" spans="1:32" ht="39" customHeight="1" thickBot="1">
      <c r="A15" s="1278"/>
      <c r="B15" s="1282"/>
      <c r="C15" s="734" t="s">
        <v>350</v>
      </c>
      <c r="D15" s="735">
        <f>'[1]①紹介状況（ﾀﾃ）'!H15</f>
        <v>883</v>
      </c>
      <c r="E15" s="1284"/>
      <c r="F15" s="736">
        <f>'[1]①紹介状況（ﾀﾃ）'!H21</f>
        <v>882</v>
      </c>
      <c r="G15" s="736">
        <f>'[1]①紹介状況（ﾀﾃ）'!H24</f>
        <v>1</v>
      </c>
      <c r="H15" s="1274"/>
      <c r="I15" s="737">
        <f>'[1]①紹介状況（ﾀﾃ）'!H30</f>
        <v>99.9</v>
      </c>
      <c r="J15" s="1276"/>
      <c r="K15" s="735">
        <f>'[1]①紹介状況（ﾀﾃ）'!H36</f>
        <v>818</v>
      </c>
      <c r="L15" s="1284"/>
      <c r="M15" s="736">
        <f>'[1]①紹介状況（ﾀﾃ）'!H42</f>
        <v>818</v>
      </c>
      <c r="N15" s="736">
        <f>'[1]①紹介状況（ﾀﾃ）'!H45</f>
        <v>0</v>
      </c>
      <c r="O15" s="1274"/>
      <c r="P15" s="737">
        <f>'[1]①紹介状況（ﾀﾃ）'!H51</f>
        <v>100</v>
      </c>
      <c r="Q15" s="1276"/>
      <c r="R15" s="738">
        <f>'[1]①紹介状況（ﾀﾃ）'!H57</f>
        <v>7.9462102689486613</v>
      </c>
      <c r="S15" s="1272"/>
      <c r="T15" s="737">
        <f>'[1]①紹介状況（ﾀﾃ）'!H63</f>
        <v>7.8239608801955853</v>
      </c>
      <c r="U15" s="737" t="str">
        <f>'[1]①紹介状況（ﾀﾃ）'!H66</f>
        <v>－</v>
      </c>
      <c r="V15" s="1274"/>
      <c r="W15" s="737">
        <f>'[1]①紹介状況（ﾀﾃ）'!H72</f>
        <v>-9.9999999999994316E-2</v>
      </c>
      <c r="X15" s="1276"/>
      <c r="Y15" s="727"/>
      <c r="Z15" s="728"/>
      <c r="AC15" s="729"/>
      <c r="AD15" s="729"/>
      <c r="AE15" s="729"/>
      <c r="AF15" s="729"/>
    </row>
    <row r="16" spans="1:32" ht="39" customHeight="1">
      <c r="A16" s="1278"/>
      <c r="B16" s="1291" t="s">
        <v>351</v>
      </c>
      <c r="C16" s="739" t="s">
        <v>269</v>
      </c>
      <c r="D16" s="740">
        <f>'[1]①紹介状況（ﾀﾃ）'!I15</f>
        <v>1524</v>
      </c>
      <c r="E16" s="741">
        <f>'[1]①紹介状況（ﾀﾃ）'!I18</f>
        <v>4757</v>
      </c>
      <c r="F16" s="741">
        <f>'[1]①紹介状況（ﾀﾃ）'!I21</f>
        <v>1523</v>
      </c>
      <c r="G16" s="741">
        <f>'[1]①紹介状況（ﾀﾃ）'!I24</f>
        <v>1</v>
      </c>
      <c r="H16" s="742">
        <f>'[1]①紹介状況（ﾀﾃ）'!I27</f>
        <v>3.12</v>
      </c>
      <c r="I16" s="743">
        <f>'[1]①紹介状況（ﾀﾃ）'!I30</f>
        <v>99.9</v>
      </c>
      <c r="J16" s="744">
        <f>'[1]①紹介状況（ﾀﾃ）'!I33</f>
        <v>32</v>
      </c>
      <c r="K16" s="740">
        <f>'[1]①紹介状況（ﾀﾃ）'!I36</f>
        <v>1449</v>
      </c>
      <c r="L16" s="741">
        <f>'[1]①紹介状況（ﾀﾃ）'!I39</f>
        <v>4758</v>
      </c>
      <c r="M16" s="741">
        <f>'[1]①紹介状況（ﾀﾃ）'!I42</f>
        <v>1449</v>
      </c>
      <c r="N16" s="741">
        <f>'[1]①紹介状況（ﾀﾃ）'!I45</f>
        <v>0</v>
      </c>
      <c r="O16" s="742">
        <f>'[1]①紹介状況（ﾀﾃ）'!I48</f>
        <v>3.28</v>
      </c>
      <c r="P16" s="743">
        <f>'[1]①紹介状況（ﾀﾃ）'!I51</f>
        <v>100</v>
      </c>
      <c r="Q16" s="744">
        <f>'[1]①紹介状況（ﾀﾃ）'!I54</f>
        <v>30.5</v>
      </c>
      <c r="R16" s="745">
        <f>'[1]①紹介状況（ﾀﾃ）'!I57</f>
        <v>5.175983436852988</v>
      </c>
      <c r="S16" s="743">
        <f>'[1]①紹介状況（ﾀﾃ）'!I60</f>
        <v>-2.1017234131988971E-2</v>
      </c>
      <c r="T16" s="743">
        <f>'[1]①紹介状況（ﾀﾃ）'!I63</f>
        <v>5.106970324361626</v>
      </c>
      <c r="U16" s="743" t="str">
        <f>'[1]①紹介状況（ﾀﾃ）'!I66</f>
        <v>－</v>
      </c>
      <c r="V16" s="742">
        <f>'[1]①紹介状況（ﾀﾃ）'!I69</f>
        <v>-0.1599999999999997</v>
      </c>
      <c r="W16" s="743">
        <f>'[1]①紹介状況（ﾀﾃ）'!I72</f>
        <v>-9.9999999999994316E-2</v>
      </c>
      <c r="X16" s="744">
        <f>'[1]①紹介状況（ﾀﾃ）'!I75</f>
        <v>1.5</v>
      </c>
      <c r="Y16" s="746" t="s">
        <v>352</v>
      </c>
      <c r="Z16" s="747" t="s">
        <v>352</v>
      </c>
    </row>
    <row r="17" spans="1:26" ht="19.5" customHeight="1" thickBot="1">
      <c r="A17" s="1278"/>
      <c r="B17" s="1281"/>
      <c r="C17" s="1262" t="s">
        <v>349</v>
      </c>
      <c r="D17" s="1264">
        <f>'[1]①紹介状況（ﾀﾃ）'!J15</f>
        <v>877</v>
      </c>
      <c r="E17" s="1288"/>
      <c r="F17" s="1266">
        <f>'[1]①紹介状況（ﾀﾃ）'!J21</f>
        <v>877</v>
      </c>
      <c r="G17" s="1266">
        <f>'[1]①紹介状況（ﾀﾃ）'!J24</f>
        <v>0</v>
      </c>
      <c r="H17" s="1273"/>
      <c r="I17" s="1251">
        <f>'[1]①紹介状況（ﾀﾃ）'!J30</f>
        <v>100</v>
      </c>
      <c r="J17" s="1275"/>
      <c r="K17" s="1267">
        <f>'[1]①紹介状況（ﾀﾃ）'!J36</f>
        <v>872</v>
      </c>
      <c r="L17" s="1288"/>
      <c r="M17" s="1266">
        <f>'[1]①紹介状況（ﾀﾃ）'!J42</f>
        <v>872</v>
      </c>
      <c r="N17" s="1266">
        <f>'[1]①紹介状況（ﾀﾃ）'!J45</f>
        <v>0</v>
      </c>
      <c r="O17" s="1273"/>
      <c r="P17" s="1251">
        <f>'[1]①紹介状況（ﾀﾃ）'!J51</f>
        <v>100</v>
      </c>
      <c r="Q17" s="1275"/>
      <c r="R17" s="1249">
        <f>'[1]①紹介状況（ﾀﾃ）'!J57</f>
        <v>0.57339449541285603</v>
      </c>
      <c r="S17" s="1271"/>
      <c r="T17" s="1251">
        <f>'[1]①紹介状況（ﾀﾃ）'!J63</f>
        <v>0.57339449541285603</v>
      </c>
      <c r="U17" s="1251" t="str">
        <f>'[1]①紹介状況（ﾀﾃ）'!J66</f>
        <v>－</v>
      </c>
      <c r="V17" s="1273"/>
      <c r="W17" s="1251">
        <f>'[1]①紹介状況（ﾀﾃ）'!J72</f>
        <v>0</v>
      </c>
      <c r="X17" s="1275"/>
      <c r="Y17" s="715">
        <f>'[1]①紹介状況（ﾀﾃ）'!J77</f>
        <v>68.8</v>
      </c>
      <c r="Z17" s="733">
        <f>'[1]①紹介状況（ﾀﾃ）'!J79</f>
        <v>68.8</v>
      </c>
    </row>
    <row r="18" spans="1:26" ht="19.5" customHeight="1" thickTop="1">
      <c r="A18" s="1278"/>
      <c r="B18" s="1282"/>
      <c r="C18" s="1263"/>
      <c r="D18" s="1265"/>
      <c r="E18" s="1269"/>
      <c r="F18" s="1252"/>
      <c r="G18" s="1252"/>
      <c r="H18" s="1257"/>
      <c r="I18" s="1252"/>
      <c r="J18" s="1260"/>
      <c r="K18" s="1250"/>
      <c r="L18" s="1269"/>
      <c r="M18" s="1252"/>
      <c r="N18" s="1252"/>
      <c r="O18" s="1257"/>
      <c r="P18" s="1252"/>
      <c r="Q18" s="1260"/>
      <c r="R18" s="1250"/>
      <c r="S18" s="1254"/>
      <c r="T18" s="1252"/>
      <c r="U18" s="1252"/>
      <c r="V18" s="1257"/>
      <c r="W18" s="1252"/>
      <c r="X18" s="1260"/>
      <c r="Y18" s="717">
        <f>'[1]①紹介状況（ﾀﾃ）'!J78</f>
        <v>65.5</v>
      </c>
      <c r="Z18" s="718">
        <f>'[1]①紹介状況（ﾀﾃ）'!J80</f>
        <v>65.5</v>
      </c>
    </row>
    <row r="19" spans="1:26" ht="39" customHeight="1" thickBot="1">
      <c r="A19" s="1278"/>
      <c r="B19" s="1292"/>
      <c r="C19" s="748" t="s">
        <v>350</v>
      </c>
      <c r="D19" s="749">
        <f>'[1]①紹介状況（ﾀﾃ）'!K15</f>
        <v>647</v>
      </c>
      <c r="E19" s="1284"/>
      <c r="F19" s="750">
        <f>'[1]①紹介状況（ﾀﾃ）'!K21</f>
        <v>646</v>
      </c>
      <c r="G19" s="750">
        <f>'[1]①紹介状況（ﾀﾃ）'!K24</f>
        <v>1</v>
      </c>
      <c r="H19" s="1274"/>
      <c r="I19" s="751">
        <f>'[1]①紹介状況（ﾀﾃ）'!K30</f>
        <v>99.8</v>
      </c>
      <c r="J19" s="1276"/>
      <c r="K19" s="749">
        <f>'[1]①紹介状況（ﾀﾃ）'!K36</f>
        <v>577</v>
      </c>
      <c r="L19" s="1284"/>
      <c r="M19" s="750">
        <f>'[1]①紹介状況（ﾀﾃ）'!K42</f>
        <v>577</v>
      </c>
      <c r="N19" s="750">
        <f>'[1]①紹介状況（ﾀﾃ）'!K45</f>
        <v>0</v>
      </c>
      <c r="O19" s="1274"/>
      <c r="P19" s="751">
        <f>'[1]①紹介状況（ﾀﾃ）'!K51</f>
        <v>100</v>
      </c>
      <c r="Q19" s="1276"/>
      <c r="R19" s="752">
        <f>'[1]①紹介状況（ﾀﾃ）'!K57</f>
        <v>12.131715771230517</v>
      </c>
      <c r="S19" s="1272"/>
      <c r="T19" s="751">
        <f>'[1]①紹介状況（ﾀﾃ）'!K63</f>
        <v>11.958405545927221</v>
      </c>
      <c r="U19" s="751" t="str">
        <f>'[1]①紹介状況（ﾀﾃ）'!K66</f>
        <v>－</v>
      </c>
      <c r="V19" s="1274"/>
      <c r="W19" s="751">
        <f>'[1]①紹介状況（ﾀﾃ）'!K72</f>
        <v>-0.20000000000000284</v>
      </c>
      <c r="X19" s="1276"/>
      <c r="Y19" s="727"/>
      <c r="Z19" s="728"/>
    </row>
    <row r="20" spans="1:26" ht="39" customHeight="1">
      <c r="A20" s="1278"/>
      <c r="B20" s="1289" t="s">
        <v>353</v>
      </c>
      <c r="C20" s="753" t="s">
        <v>269</v>
      </c>
      <c r="D20" s="754">
        <f>'[1]①紹介状況（ﾀﾃ）'!L15</f>
        <v>634</v>
      </c>
      <c r="E20" s="1268" t="str">
        <f>'[1]①紹介状況（ﾀﾃ）'!L17</f>
        <v>　</v>
      </c>
      <c r="F20" s="755">
        <f>'[1]①紹介状況（ﾀﾃ）'!L21</f>
        <v>633</v>
      </c>
      <c r="G20" s="755">
        <f>'[1]①紹介状況（ﾀﾃ）'!L24</f>
        <v>1</v>
      </c>
      <c r="H20" s="1256" t="str">
        <f>'[1]①紹介状況（ﾀﾃ）'!L26</f>
        <v>　</v>
      </c>
      <c r="I20" s="756">
        <f>'[1]①紹介状況（ﾀﾃ）'!L30</f>
        <v>99.8</v>
      </c>
      <c r="J20" s="1259" t="str">
        <f>'[1]①紹介状況（ﾀﾃ）'!L32</f>
        <v>　</v>
      </c>
      <c r="K20" s="754">
        <f>'[1]①紹介状況（ﾀﾃ）'!L36</f>
        <v>701</v>
      </c>
      <c r="L20" s="1268" t="s">
        <v>341</v>
      </c>
      <c r="M20" s="755">
        <f>'[1]①紹介状況（ﾀﾃ）'!L42</f>
        <v>701</v>
      </c>
      <c r="N20" s="755">
        <f>'[1]①紹介状況（ﾀﾃ）'!L45</f>
        <v>0</v>
      </c>
      <c r="O20" s="1256" t="s">
        <v>341</v>
      </c>
      <c r="P20" s="756">
        <f>'[1]①紹介状況（ﾀﾃ）'!L51</f>
        <v>100</v>
      </c>
      <c r="Q20" s="1259" t="s">
        <v>341</v>
      </c>
      <c r="R20" s="757">
        <f>'[1]①紹介状況（ﾀﾃ）'!L57</f>
        <v>-9.5577746077032799</v>
      </c>
      <c r="S20" s="1253" t="str">
        <f>'[1]①紹介状況（ﾀﾃ）'!L59</f>
        <v>　</v>
      </c>
      <c r="T20" s="756">
        <f>'[1]①紹介状況（ﾀﾃ）'!L63</f>
        <v>-9.7004279600570555</v>
      </c>
      <c r="U20" s="756" t="str">
        <f>'[1]①紹介状況（ﾀﾃ）'!L66</f>
        <v>－</v>
      </c>
      <c r="V20" s="1256" t="str">
        <f>'[1]①紹介状況（ﾀﾃ）'!L68</f>
        <v>　</v>
      </c>
      <c r="W20" s="756">
        <f>'[1]①紹介状況（ﾀﾃ）'!L72</f>
        <v>-0.20000000000000284</v>
      </c>
      <c r="X20" s="1259" t="str">
        <f>'[1]①紹介状況（ﾀﾃ）'!L74</f>
        <v>　</v>
      </c>
      <c r="Y20" s="746" t="s">
        <v>350</v>
      </c>
      <c r="Z20" s="747" t="s">
        <v>350</v>
      </c>
    </row>
    <row r="21" spans="1:26" ht="19.5" customHeight="1" thickBot="1">
      <c r="A21" s="1278"/>
      <c r="B21" s="1281"/>
      <c r="C21" s="1262" t="s">
        <v>349</v>
      </c>
      <c r="D21" s="1264">
        <f>'[1]①紹介状況（ﾀﾃ）'!M15</f>
        <v>398</v>
      </c>
      <c r="E21" s="1269"/>
      <c r="F21" s="1266">
        <f>'[1]①紹介状況（ﾀﾃ）'!M21</f>
        <v>397</v>
      </c>
      <c r="G21" s="1266">
        <f>'[1]①紹介状況（ﾀﾃ）'!M24</f>
        <v>1</v>
      </c>
      <c r="H21" s="1257"/>
      <c r="I21" s="1251">
        <f>'[1]①紹介状況（ﾀﾃ）'!M30</f>
        <v>99.7</v>
      </c>
      <c r="J21" s="1260"/>
      <c r="K21" s="1267">
        <f>'[1]①紹介状況（ﾀﾃ）'!M36</f>
        <v>460</v>
      </c>
      <c r="L21" s="1269"/>
      <c r="M21" s="1266">
        <f>'[1]①紹介状況（ﾀﾃ）'!M42</f>
        <v>460</v>
      </c>
      <c r="N21" s="1266">
        <f>'[1]①紹介状況（ﾀﾃ）'!M45</f>
        <v>0</v>
      </c>
      <c r="O21" s="1257"/>
      <c r="P21" s="1251">
        <f>'[1]①紹介状況（ﾀﾃ）'!M51</f>
        <v>100</v>
      </c>
      <c r="Q21" s="1260"/>
      <c r="R21" s="1249">
        <f>'[1]①紹介状況（ﾀﾃ）'!M57</f>
        <v>-13.478260869565219</v>
      </c>
      <c r="S21" s="1254"/>
      <c r="T21" s="1251">
        <f>'[1]①紹介状況（ﾀﾃ）'!M63</f>
        <v>-13.695652173913047</v>
      </c>
      <c r="U21" s="1251" t="str">
        <f>'[1]①紹介状況（ﾀﾃ）'!M66</f>
        <v>－</v>
      </c>
      <c r="V21" s="1257"/>
      <c r="W21" s="1251">
        <f>'[1]①紹介状況（ﾀﾃ）'!M72</f>
        <v>-0.29999999999999716</v>
      </c>
      <c r="X21" s="1260"/>
      <c r="Y21" s="715">
        <f>'[1]①紹介状況（ﾀﾃ）'!M77</f>
        <v>73.3</v>
      </c>
      <c r="Z21" s="733">
        <f>'[1]①紹介状況（ﾀﾃ）'!M79</f>
        <v>73.2</v>
      </c>
    </row>
    <row r="22" spans="1:26" ht="19.5" customHeight="1" thickTop="1">
      <c r="A22" s="1278"/>
      <c r="B22" s="1282"/>
      <c r="C22" s="1263"/>
      <c r="D22" s="1265"/>
      <c r="E22" s="1269"/>
      <c r="F22" s="1252"/>
      <c r="G22" s="1252"/>
      <c r="H22" s="1257"/>
      <c r="I22" s="1252"/>
      <c r="J22" s="1260"/>
      <c r="K22" s="1250"/>
      <c r="L22" s="1269"/>
      <c r="M22" s="1252"/>
      <c r="N22" s="1252"/>
      <c r="O22" s="1257"/>
      <c r="P22" s="1252"/>
      <c r="Q22" s="1260"/>
      <c r="R22" s="1250"/>
      <c r="S22" s="1254"/>
      <c r="T22" s="1252"/>
      <c r="U22" s="1252"/>
      <c r="V22" s="1257"/>
      <c r="W22" s="1252"/>
      <c r="X22" s="1260"/>
      <c r="Y22" s="717">
        <f>'[1]①紹介状況（ﾀﾃ）'!M78</f>
        <v>70.5</v>
      </c>
      <c r="Z22" s="718">
        <f>'[1]①紹介状況（ﾀﾃ）'!M80</f>
        <v>70.5</v>
      </c>
    </row>
    <row r="23" spans="1:26" ht="39" customHeight="1" thickBot="1">
      <c r="A23" s="1279"/>
      <c r="B23" s="1290"/>
      <c r="C23" s="758" t="s">
        <v>350</v>
      </c>
      <c r="D23" s="759">
        <f>'[1]①紹介状況（ﾀﾃ）'!N15</f>
        <v>236</v>
      </c>
      <c r="E23" s="1270"/>
      <c r="F23" s="760">
        <f>'[1]①紹介状況（ﾀﾃ）'!N21</f>
        <v>236</v>
      </c>
      <c r="G23" s="760">
        <f>'[1]①紹介状況（ﾀﾃ）'!N24</f>
        <v>0</v>
      </c>
      <c r="H23" s="1258"/>
      <c r="I23" s="761">
        <f>'[1]①紹介状況（ﾀﾃ）'!N30</f>
        <v>100</v>
      </c>
      <c r="J23" s="1261"/>
      <c r="K23" s="759">
        <f>'[1]①紹介状況（ﾀﾃ）'!N36</f>
        <v>241</v>
      </c>
      <c r="L23" s="1270"/>
      <c r="M23" s="760">
        <f>'[1]①紹介状況（ﾀﾃ）'!N42</f>
        <v>241</v>
      </c>
      <c r="N23" s="760">
        <f>'[1]①紹介状況（ﾀﾃ）'!N45</f>
        <v>0</v>
      </c>
      <c r="O23" s="1258"/>
      <c r="P23" s="761">
        <f>'[1]①紹介状況（ﾀﾃ）'!N51</f>
        <v>100</v>
      </c>
      <c r="Q23" s="1261"/>
      <c r="R23" s="762">
        <f>'[1]①紹介状況（ﾀﾃ）'!N57</f>
        <v>-2.0746887966805048</v>
      </c>
      <c r="S23" s="1255"/>
      <c r="T23" s="761">
        <f>'[1]①紹介状況（ﾀﾃ）'!N63</f>
        <v>-2.0746887966805048</v>
      </c>
      <c r="U23" s="761" t="str">
        <f>'[1]①紹介状況（ﾀﾃ）'!N66</f>
        <v>－</v>
      </c>
      <c r="V23" s="1258"/>
      <c r="W23" s="761">
        <f>'[1]①紹介状況（ﾀﾃ）'!N72</f>
        <v>0</v>
      </c>
      <c r="X23" s="1261"/>
      <c r="Y23" s="763"/>
      <c r="Z23" s="764"/>
    </row>
    <row r="24" spans="1:26" ht="14.25" thickTop="1">
      <c r="K24" s="765"/>
      <c r="L24" s="765"/>
      <c r="M24" s="765"/>
      <c r="N24" s="765"/>
    </row>
  </sheetData>
  <mergeCells count="101">
    <mergeCell ref="A1:Z1"/>
    <mergeCell ref="D5:J5"/>
    <mergeCell ref="K5:Q5"/>
    <mergeCell ref="R5:X5"/>
    <mergeCell ref="Y5:Y7"/>
    <mergeCell ref="Z5:Z7"/>
    <mergeCell ref="G9:G10"/>
    <mergeCell ref="H9:H10"/>
    <mergeCell ref="I9:I10"/>
    <mergeCell ref="J9:J10"/>
    <mergeCell ref="K9:K10"/>
    <mergeCell ref="L9:L10"/>
    <mergeCell ref="A8:A11"/>
    <mergeCell ref="B8:C8"/>
    <mergeCell ref="B9:C10"/>
    <mergeCell ref="D9:D10"/>
    <mergeCell ref="E9:E10"/>
    <mergeCell ref="F9:F10"/>
    <mergeCell ref="B11:C11"/>
    <mergeCell ref="S9:S10"/>
    <mergeCell ref="T9:T10"/>
    <mergeCell ref="U9:U10"/>
    <mergeCell ref="V9:V10"/>
    <mergeCell ref="W9:W10"/>
    <mergeCell ref="X9:X10"/>
    <mergeCell ref="M9:M10"/>
    <mergeCell ref="N9:N10"/>
    <mergeCell ref="O9:O10"/>
    <mergeCell ref="P9:P10"/>
    <mergeCell ref="Q9:Q10"/>
    <mergeCell ref="R9:R10"/>
    <mergeCell ref="X12:X15"/>
    <mergeCell ref="C13:C14"/>
    <mergeCell ref="D13:D14"/>
    <mergeCell ref="F13:F14"/>
    <mergeCell ref="G13:G14"/>
    <mergeCell ref="I13:I14"/>
    <mergeCell ref="W13:W14"/>
    <mergeCell ref="M13:M14"/>
    <mergeCell ref="N13:N14"/>
    <mergeCell ref="P13:P14"/>
    <mergeCell ref="R13:R14"/>
    <mergeCell ref="T13:T14"/>
    <mergeCell ref="U13:U14"/>
    <mergeCell ref="O12:O15"/>
    <mergeCell ref="Q12:Q15"/>
    <mergeCell ref="S12:S15"/>
    <mergeCell ref="V12:V15"/>
    <mergeCell ref="A12:A23"/>
    <mergeCell ref="B12:B15"/>
    <mergeCell ref="E12:E15"/>
    <mergeCell ref="H12:H15"/>
    <mergeCell ref="J12:J15"/>
    <mergeCell ref="L12:L15"/>
    <mergeCell ref="K13:K14"/>
    <mergeCell ref="K17:K18"/>
    <mergeCell ref="L17:L19"/>
    <mergeCell ref="B20:B23"/>
    <mergeCell ref="B16:B19"/>
    <mergeCell ref="C17:C18"/>
    <mergeCell ref="D17:D18"/>
    <mergeCell ref="E17:E19"/>
    <mergeCell ref="F17:F18"/>
    <mergeCell ref="G17:G18"/>
    <mergeCell ref="H17:H19"/>
    <mergeCell ref="I17:I18"/>
    <mergeCell ref="J17:J19"/>
    <mergeCell ref="S17:S19"/>
    <mergeCell ref="T17:T18"/>
    <mergeCell ref="U17:U18"/>
    <mergeCell ref="V17:V19"/>
    <mergeCell ref="W17:W18"/>
    <mergeCell ref="X17:X19"/>
    <mergeCell ref="M17:M18"/>
    <mergeCell ref="N17:N18"/>
    <mergeCell ref="O17:O19"/>
    <mergeCell ref="P17:P18"/>
    <mergeCell ref="Q17:Q19"/>
    <mergeCell ref="R17:R18"/>
    <mergeCell ref="R21:R22"/>
    <mergeCell ref="T21:T22"/>
    <mergeCell ref="U21:U22"/>
    <mergeCell ref="W21:W22"/>
    <mergeCell ref="S20:S23"/>
    <mergeCell ref="V20:V23"/>
    <mergeCell ref="X20:X23"/>
    <mergeCell ref="C21:C22"/>
    <mergeCell ref="D21:D22"/>
    <mergeCell ref="F21:F22"/>
    <mergeCell ref="G21:G22"/>
    <mergeCell ref="I21:I22"/>
    <mergeCell ref="K21:K22"/>
    <mergeCell ref="M21:M22"/>
    <mergeCell ref="E20:E23"/>
    <mergeCell ref="H20:H23"/>
    <mergeCell ref="J20:J23"/>
    <mergeCell ref="L20:L23"/>
    <mergeCell ref="O20:O23"/>
    <mergeCell ref="Q20:Q23"/>
    <mergeCell ref="N21:N22"/>
    <mergeCell ref="P21:P22"/>
  </mergeCells>
  <phoneticPr fontId="3"/>
  <pageMargins left="0.39370078740157483" right="0.39370078740157483" top="0.39370078740157483" bottom="0.39370078740157483" header="0.51181102362204722" footer="0.39370078740157483"/>
  <pageSetup paperSize="9" scale="89" orientation="landscape" r:id="rId1"/>
  <headerFooter alignWithMargins="0">
    <oddFooter>&amp;C23</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6"/>
  </sheetPr>
  <dimension ref="A1:S49"/>
  <sheetViews>
    <sheetView view="pageBreakPreview" topLeftCell="A22" zoomScale="80" zoomScaleNormal="75" zoomScaleSheetLayoutView="80" workbookViewId="0">
      <selection activeCell="C50" sqref="C50"/>
    </sheetView>
  </sheetViews>
  <sheetFormatPr defaultColWidth="9" defaultRowHeight="11.25"/>
  <cols>
    <col min="1" max="17" width="12.625" style="766" customWidth="1"/>
    <col min="18" max="18" width="9" style="766"/>
    <col min="19" max="19" width="15" style="766" bestFit="1" customWidth="1"/>
    <col min="20" max="16384" width="9" style="766"/>
  </cols>
  <sheetData>
    <row r="1" spans="1:19" ht="23.25" customHeight="1">
      <c r="A1" s="1329" t="s">
        <v>354</v>
      </c>
      <c r="B1" s="1329"/>
      <c r="C1" s="1329"/>
      <c r="D1" s="1329"/>
      <c r="E1" s="1329"/>
      <c r="F1" s="1329"/>
      <c r="G1" s="1329"/>
      <c r="H1" s="1329"/>
      <c r="I1" s="1329"/>
      <c r="J1" s="1329"/>
      <c r="K1" s="1329"/>
      <c r="L1" s="1329"/>
      <c r="M1" s="1329"/>
      <c r="N1" s="1329"/>
      <c r="O1" s="1329"/>
      <c r="P1" s="1329"/>
      <c r="Q1" s="1329"/>
      <c r="S1" s="767"/>
    </row>
    <row r="2" spans="1:19" ht="10.5" customHeight="1" thickBot="1">
      <c r="A2" s="768"/>
      <c r="Q2" s="769"/>
    </row>
    <row r="3" spans="1:19" s="772" customFormat="1" ht="21" customHeight="1">
      <c r="A3" s="770"/>
      <c r="B3" s="771" t="s">
        <v>155</v>
      </c>
      <c r="C3" s="1330" t="s">
        <v>355</v>
      </c>
      <c r="D3" s="1330"/>
      <c r="E3" s="1330"/>
      <c r="F3" s="1330"/>
      <c r="G3" s="1330"/>
      <c r="H3" s="1330"/>
      <c r="I3" s="1331" t="s">
        <v>356</v>
      </c>
      <c r="J3" s="1331"/>
      <c r="K3" s="1331"/>
      <c r="L3" s="1331"/>
      <c r="M3" s="1331"/>
      <c r="N3" s="1331"/>
      <c r="O3" s="1331"/>
      <c r="P3" s="1331"/>
      <c r="Q3" s="1331"/>
    </row>
    <row r="4" spans="1:19" s="775" customFormat="1" ht="19.5" customHeight="1">
      <c r="A4" s="773"/>
      <c r="B4" s="774"/>
      <c r="C4" s="1332" t="s">
        <v>357</v>
      </c>
      <c r="D4" s="1332"/>
      <c r="E4" s="1332"/>
      <c r="F4" s="1332" t="s">
        <v>358</v>
      </c>
      <c r="G4" s="1332"/>
      <c r="H4" s="1332"/>
      <c r="I4" s="1333" t="s">
        <v>357</v>
      </c>
      <c r="J4" s="1333"/>
      <c r="K4" s="1333"/>
      <c r="L4" s="1332" t="s">
        <v>358</v>
      </c>
      <c r="M4" s="1332"/>
      <c r="N4" s="1332"/>
      <c r="O4" s="1334" t="s">
        <v>359</v>
      </c>
      <c r="P4" s="1334"/>
      <c r="Q4" s="1334"/>
    </row>
    <row r="5" spans="1:19" s="781" customFormat="1" ht="18" customHeight="1" thickBot="1">
      <c r="A5" s="776" t="s">
        <v>360</v>
      </c>
      <c r="B5" s="777"/>
      <c r="C5" s="778" t="s">
        <v>156</v>
      </c>
      <c r="D5" s="779" t="s">
        <v>352</v>
      </c>
      <c r="E5" s="779" t="s">
        <v>361</v>
      </c>
      <c r="F5" s="778" t="s">
        <v>156</v>
      </c>
      <c r="G5" s="779" t="s">
        <v>352</v>
      </c>
      <c r="H5" s="779" t="s">
        <v>361</v>
      </c>
      <c r="I5" s="778" t="s">
        <v>156</v>
      </c>
      <c r="J5" s="779" t="s">
        <v>352</v>
      </c>
      <c r="K5" s="779" t="s">
        <v>361</v>
      </c>
      <c r="L5" s="778" t="s">
        <v>156</v>
      </c>
      <c r="M5" s="779" t="s">
        <v>352</v>
      </c>
      <c r="N5" s="779" t="s">
        <v>361</v>
      </c>
      <c r="O5" s="778" t="s">
        <v>156</v>
      </c>
      <c r="P5" s="779" t="s">
        <v>352</v>
      </c>
      <c r="Q5" s="780" t="s">
        <v>361</v>
      </c>
    </row>
    <row r="6" spans="1:19" s="788" customFormat="1" ht="18" customHeight="1" thickTop="1">
      <c r="A6" s="1328" t="s">
        <v>362</v>
      </c>
      <c r="B6" s="782" t="s">
        <v>363</v>
      </c>
      <c r="C6" s="783">
        <f>[2]ＨＷ求職・就職状況!C20</f>
        <v>2</v>
      </c>
      <c r="D6" s="784">
        <f>[2]ＨＷ求職・就職状況!D20</f>
        <v>2</v>
      </c>
      <c r="E6" s="784">
        <f>[2]ＨＷ求職・就職状況!E20</f>
        <v>0</v>
      </c>
      <c r="F6" s="783">
        <f>[2]ＨＷ求職・就職状況!F20</f>
        <v>0</v>
      </c>
      <c r="G6" s="784">
        <f>[2]ＨＷ求職・就職状況!G20</f>
        <v>0</v>
      </c>
      <c r="H6" s="784">
        <f>[2]ＨＷ求職・就職状況!H20</f>
        <v>0</v>
      </c>
      <c r="I6" s="783">
        <f>[2]ＨＷ求職・就職状況!I20</f>
        <v>2</v>
      </c>
      <c r="J6" s="785">
        <f>[2]ＨＷ求職・就職状況!J20</f>
        <v>0</v>
      </c>
      <c r="K6" s="784">
        <f>[2]ＨＷ求職・就職状況!K20</f>
        <v>2</v>
      </c>
      <c r="L6" s="783">
        <f>[2]ＨＷ求職・就職状況!L20</f>
        <v>0</v>
      </c>
      <c r="M6" s="784">
        <f>[2]ＨＷ求職・就職状況!M20</f>
        <v>0</v>
      </c>
      <c r="N6" s="786">
        <f>[2]ＨＷ求職・就職状況!N20</f>
        <v>0</v>
      </c>
      <c r="O6" s="783">
        <f>[2]登録者就職状況!C18</f>
        <v>0</v>
      </c>
      <c r="P6" s="784">
        <f>[2]登録者就職状況!D18</f>
        <v>0</v>
      </c>
      <c r="Q6" s="787">
        <f>[2]登録者就職状況!E18</f>
        <v>0</v>
      </c>
    </row>
    <row r="7" spans="1:19" s="788" customFormat="1" ht="18" customHeight="1">
      <c r="A7" s="1327"/>
      <c r="B7" s="789" t="s">
        <v>364</v>
      </c>
      <c r="C7" s="790">
        <f>([2]ＨＷ求職・就職状況!O20)</f>
        <v>5</v>
      </c>
      <c r="D7" s="791">
        <f>([2]ＨＷ求職・就職状況!P20)</f>
        <v>3</v>
      </c>
      <c r="E7" s="791">
        <f>([2]ＨＷ求職・就職状況!Q20)</f>
        <v>2</v>
      </c>
      <c r="F7" s="790">
        <f>([2]ＨＷ求職・就職状況!R20)</f>
        <v>2</v>
      </c>
      <c r="G7" s="791">
        <f>([2]ＨＷ求職・就職状況!S20)</f>
        <v>1</v>
      </c>
      <c r="H7" s="791">
        <f>([2]ＨＷ求職・就職状況!T20)</f>
        <v>1</v>
      </c>
      <c r="I7" s="790">
        <f>([2]ＨＷ求職・就職状況!U20)</f>
        <v>5</v>
      </c>
      <c r="J7" s="791">
        <f>([2]ＨＷ求職・就職状況!V20)</f>
        <v>3</v>
      </c>
      <c r="K7" s="791">
        <f>([2]ＨＷ求職・就職状況!W20)</f>
        <v>2</v>
      </c>
      <c r="L7" s="790">
        <f>([2]ＨＷ求職・就職状況!X20)</f>
        <v>1</v>
      </c>
      <c r="M7" s="791">
        <f>([2]ＨＷ求職・就職状況!Y20)</f>
        <v>1</v>
      </c>
      <c r="N7" s="792">
        <f>([2]ＨＷ求職・就職状況!Z20)</f>
        <v>0</v>
      </c>
      <c r="O7" s="790">
        <f>([2]登録者就職状況!I18)</f>
        <v>1</v>
      </c>
      <c r="P7" s="791">
        <f>([2]登録者就職状況!J18)</f>
        <v>0</v>
      </c>
      <c r="Q7" s="793">
        <f>([2]登録者就職状況!K18)</f>
        <v>1</v>
      </c>
    </row>
    <row r="8" spans="1:19" s="788" customFormat="1" ht="18" customHeight="1">
      <c r="A8" s="1318" t="s">
        <v>365</v>
      </c>
      <c r="B8" s="782" t="s">
        <v>363</v>
      </c>
      <c r="C8" s="783">
        <f>[2]ＨＷ求職・就職状況!C33</f>
        <v>12</v>
      </c>
      <c r="D8" s="784">
        <f>[2]ＨＷ求職・就職状況!D33</f>
        <v>4</v>
      </c>
      <c r="E8" s="784">
        <f>[2]ＨＷ求職・就職状況!E33</f>
        <v>8</v>
      </c>
      <c r="F8" s="783">
        <f>[2]ＨＷ求職・就職状況!F33</f>
        <v>2</v>
      </c>
      <c r="G8" s="784">
        <f>[2]ＨＷ求職・就職状況!G33</f>
        <v>1</v>
      </c>
      <c r="H8" s="784">
        <f>[2]ＨＷ求職・就職状況!H33</f>
        <v>1</v>
      </c>
      <c r="I8" s="783">
        <f>[2]ＨＷ求職・就職状況!I33</f>
        <v>6</v>
      </c>
      <c r="J8" s="784">
        <f>[2]ＨＷ求職・就職状況!J33</f>
        <v>3</v>
      </c>
      <c r="K8" s="784">
        <f>[2]ＨＷ求職・就職状況!K33</f>
        <v>3</v>
      </c>
      <c r="L8" s="783">
        <f>[2]ＨＷ求職・就職状況!L33</f>
        <v>1</v>
      </c>
      <c r="M8" s="784">
        <f>[2]ＨＷ求職・就職状況!M33</f>
        <v>1</v>
      </c>
      <c r="N8" s="786">
        <f>[2]ＨＷ求職・就職状況!N33</f>
        <v>0</v>
      </c>
      <c r="O8" s="783">
        <f>[2]登録者就職状況!C31</f>
        <v>1</v>
      </c>
      <c r="P8" s="784">
        <f>[2]登録者就職状況!D31</f>
        <v>1</v>
      </c>
      <c r="Q8" s="787">
        <f>[2]登録者就職状況!E31</f>
        <v>0</v>
      </c>
    </row>
    <row r="9" spans="1:19" s="788" customFormat="1" ht="18" customHeight="1">
      <c r="A9" s="1327"/>
      <c r="B9" s="789" t="s">
        <v>364</v>
      </c>
      <c r="C9" s="790">
        <f>([2]ＨＷ求職・就職状況!O33)</f>
        <v>16</v>
      </c>
      <c r="D9" s="791">
        <f>([2]ＨＷ求職・就職状況!P33)</f>
        <v>10</v>
      </c>
      <c r="E9" s="791">
        <f>([2]ＨＷ求職・就職状況!Q33)</f>
        <v>6</v>
      </c>
      <c r="F9" s="790">
        <f>([2]ＨＷ求職・就職状況!R33)</f>
        <v>3</v>
      </c>
      <c r="G9" s="791">
        <f>([2]ＨＷ求職・就職状況!S33)</f>
        <v>2</v>
      </c>
      <c r="H9" s="791">
        <f>([2]ＨＷ求職・就職状況!T33)</f>
        <v>1</v>
      </c>
      <c r="I9" s="790">
        <f>([2]ＨＷ求職・就職状況!U33)</f>
        <v>6</v>
      </c>
      <c r="J9" s="791">
        <f>([2]ＨＷ求職・就職状況!V33)</f>
        <v>3</v>
      </c>
      <c r="K9" s="791">
        <f>([2]ＨＷ求職・就職状況!W33)</f>
        <v>3</v>
      </c>
      <c r="L9" s="790">
        <f>([2]ＨＷ求職・就職状況!X33)</f>
        <v>1</v>
      </c>
      <c r="M9" s="791">
        <f>([2]ＨＷ求職・就職状況!Y33)</f>
        <v>1</v>
      </c>
      <c r="N9" s="792">
        <f>([2]ＨＷ求職・就職状況!Z33)</f>
        <v>0</v>
      </c>
      <c r="O9" s="790">
        <f>([2]登録者就職状況!I31)</f>
        <v>0</v>
      </c>
      <c r="P9" s="791">
        <f>([2]登録者就職状況!J31)</f>
        <v>0</v>
      </c>
      <c r="Q9" s="793">
        <f>([2]登録者就職状況!K31)</f>
        <v>0</v>
      </c>
    </row>
    <row r="10" spans="1:19" s="788" customFormat="1" ht="18" customHeight="1">
      <c r="A10" s="1318" t="s">
        <v>366</v>
      </c>
      <c r="B10" s="782" t="s">
        <v>363</v>
      </c>
      <c r="C10" s="783">
        <f>[2]ＨＷ求職・就職状況!C46</f>
        <v>5</v>
      </c>
      <c r="D10" s="784">
        <f>[2]ＨＷ求職・就職状況!D46</f>
        <v>1</v>
      </c>
      <c r="E10" s="784">
        <f>[2]ＨＷ求職・就職状況!E46</f>
        <v>4</v>
      </c>
      <c r="F10" s="783">
        <f>[2]ＨＷ求職・就職状況!F46</f>
        <v>0</v>
      </c>
      <c r="G10" s="784">
        <f>[2]ＨＷ求職・就職状況!G46</f>
        <v>0</v>
      </c>
      <c r="H10" s="784">
        <f>[2]ＨＷ求職・就職状況!H46</f>
        <v>0</v>
      </c>
      <c r="I10" s="783">
        <f>[2]ＨＷ求職・就職状況!I46</f>
        <v>3</v>
      </c>
      <c r="J10" s="784">
        <f>[2]ＨＷ求職・就職状況!J46</f>
        <v>1</v>
      </c>
      <c r="K10" s="784">
        <f>[2]ＨＷ求職・就職状況!K46</f>
        <v>2</v>
      </c>
      <c r="L10" s="783">
        <f>[2]ＨＷ求職・就職状況!L46</f>
        <v>0</v>
      </c>
      <c r="M10" s="784">
        <f>[2]ＨＷ求職・就職状況!M46</f>
        <v>0</v>
      </c>
      <c r="N10" s="786">
        <f>[2]ＨＷ求職・就職状況!N46</f>
        <v>0</v>
      </c>
      <c r="O10" s="783">
        <f>[2]登録者就職状況!C44</f>
        <v>0</v>
      </c>
      <c r="P10" s="784">
        <f>[2]登録者就職状況!D44</f>
        <v>0</v>
      </c>
      <c r="Q10" s="787">
        <f>[2]登録者就職状況!E44</f>
        <v>0</v>
      </c>
    </row>
    <row r="11" spans="1:19" s="788" customFormat="1" ht="18" customHeight="1">
      <c r="A11" s="1327"/>
      <c r="B11" s="789" t="s">
        <v>364</v>
      </c>
      <c r="C11" s="790">
        <f>([2]ＨＷ求職・就職状況!O46)</f>
        <v>9</v>
      </c>
      <c r="D11" s="791">
        <f>([2]ＨＷ求職・就職状況!P46)</f>
        <v>7</v>
      </c>
      <c r="E11" s="791">
        <f>([2]ＨＷ求職・就職状況!Q46)</f>
        <v>2</v>
      </c>
      <c r="F11" s="790">
        <f>([2]ＨＷ求職・就職状況!R46)</f>
        <v>1</v>
      </c>
      <c r="G11" s="791">
        <f>([2]ＨＷ求職・就職状況!S46)</f>
        <v>1</v>
      </c>
      <c r="H11" s="791">
        <f>([2]ＨＷ求職・就職状況!T46)</f>
        <v>0</v>
      </c>
      <c r="I11" s="790">
        <f>([2]ＨＷ求職・就職状況!U46)</f>
        <v>9</v>
      </c>
      <c r="J11" s="791">
        <f>([2]ＨＷ求職・就職状況!V46)</f>
        <v>5</v>
      </c>
      <c r="K11" s="791">
        <f>([2]ＨＷ求職・就職状況!W46)</f>
        <v>4</v>
      </c>
      <c r="L11" s="790">
        <f>([2]ＨＷ求職・就職状況!X46)</f>
        <v>2</v>
      </c>
      <c r="M11" s="791">
        <f>([2]ＨＷ求職・就職状況!Y46)</f>
        <v>1</v>
      </c>
      <c r="N11" s="792">
        <f>([2]ＨＷ求職・就職状況!Z46)</f>
        <v>1</v>
      </c>
      <c r="O11" s="790">
        <f>([2]登録者就職状況!I44)</f>
        <v>0</v>
      </c>
      <c r="P11" s="791">
        <f>([2]登録者就職状況!J44)</f>
        <v>0</v>
      </c>
      <c r="Q11" s="793">
        <f>([2]登録者就職状況!K44)</f>
        <v>0</v>
      </c>
    </row>
    <row r="12" spans="1:19" s="788" customFormat="1" ht="18" customHeight="1">
      <c r="A12" s="1318" t="s">
        <v>367</v>
      </c>
      <c r="B12" s="782" t="s">
        <v>363</v>
      </c>
      <c r="C12" s="783">
        <f>[2]ＨＷ求職・就職状況!C59</f>
        <v>11</v>
      </c>
      <c r="D12" s="784">
        <f>[2]ＨＷ求職・就職状況!D59</f>
        <v>5</v>
      </c>
      <c r="E12" s="784">
        <f>[2]ＨＷ求職・就職状況!E59</f>
        <v>6</v>
      </c>
      <c r="F12" s="783">
        <f>[2]ＨＷ求職・就職状況!F59</f>
        <v>3</v>
      </c>
      <c r="G12" s="784">
        <f>[2]ＨＷ求職・就職状況!G59</f>
        <v>0</v>
      </c>
      <c r="H12" s="784">
        <f>[2]ＨＷ求職・就職状況!H59</f>
        <v>3</v>
      </c>
      <c r="I12" s="783">
        <f>[2]ＨＷ求職・就職状況!I59</f>
        <v>3</v>
      </c>
      <c r="J12" s="784">
        <f>[2]ＨＷ求職・就職状況!J59</f>
        <v>2</v>
      </c>
      <c r="K12" s="784">
        <f>[2]ＨＷ求職・就職状況!K59</f>
        <v>1</v>
      </c>
      <c r="L12" s="783">
        <f>[2]ＨＷ求職・就職状況!L59</f>
        <v>1</v>
      </c>
      <c r="M12" s="784">
        <f>[2]ＨＷ求職・就職状況!M59</f>
        <v>0</v>
      </c>
      <c r="N12" s="786">
        <f>[2]ＨＷ求職・就職状況!N59</f>
        <v>1</v>
      </c>
      <c r="O12" s="783">
        <f>[2]登録者就職状況!C57</f>
        <v>0</v>
      </c>
      <c r="P12" s="784">
        <f>[2]登録者就職状況!D57</f>
        <v>0</v>
      </c>
      <c r="Q12" s="787">
        <f>[2]登録者就職状況!E57</f>
        <v>0</v>
      </c>
    </row>
    <row r="13" spans="1:19" s="788" customFormat="1" ht="18" customHeight="1" thickBot="1">
      <c r="A13" s="1319"/>
      <c r="B13" s="794" t="s">
        <v>364</v>
      </c>
      <c r="C13" s="795">
        <f>([2]ＨＷ求職・就職状況!O59)</f>
        <v>14</v>
      </c>
      <c r="D13" s="796">
        <f>([2]ＨＷ求職・就職状況!P59)</f>
        <v>9</v>
      </c>
      <c r="E13" s="796">
        <f>([2]ＨＷ求職・就職状況!Q59)</f>
        <v>5</v>
      </c>
      <c r="F13" s="795">
        <f>([2]ＨＷ求職・就職状況!R59)</f>
        <v>1</v>
      </c>
      <c r="G13" s="796">
        <f>([2]ＨＷ求職・就職状況!S59)</f>
        <v>0</v>
      </c>
      <c r="H13" s="796">
        <f>([2]ＨＷ求職・就職状況!T59)</f>
        <v>1</v>
      </c>
      <c r="I13" s="795">
        <f>([2]ＨＷ求職・就職状況!U59)</f>
        <v>1</v>
      </c>
      <c r="J13" s="796">
        <f>([2]ＨＷ求職・就職状況!V59)</f>
        <v>1</v>
      </c>
      <c r="K13" s="796">
        <f>([2]ＨＷ求職・就職状況!W59)</f>
        <v>0</v>
      </c>
      <c r="L13" s="795">
        <f>([2]ＨＷ求職・就職状況!X59)</f>
        <v>0</v>
      </c>
      <c r="M13" s="796">
        <f>([2]ＨＷ求職・就職状況!Y59)</f>
        <v>0</v>
      </c>
      <c r="N13" s="797">
        <f>([2]ＨＷ求職・就職状況!Z59)</f>
        <v>0</v>
      </c>
      <c r="O13" s="795">
        <f>([2]登録者就職状況!I57)</f>
        <v>0</v>
      </c>
      <c r="P13" s="796">
        <f>([2]登録者就職状況!J57)</f>
        <v>0</v>
      </c>
      <c r="Q13" s="798">
        <f>([2]登録者就職状況!K57)</f>
        <v>0</v>
      </c>
    </row>
    <row r="14" spans="1:19" s="788" customFormat="1" ht="18" customHeight="1" thickTop="1">
      <c r="A14" s="1320" t="s">
        <v>368</v>
      </c>
      <c r="B14" s="782" t="s">
        <v>363</v>
      </c>
      <c r="C14" s="783">
        <f>[2]ＨＷ求職・就職状況!C60</f>
        <v>30</v>
      </c>
      <c r="D14" s="784">
        <f>[2]ＨＷ求職・就職状況!D60</f>
        <v>12</v>
      </c>
      <c r="E14" s="784">
        <f>[2]ＨＷ求職・就職状況!E60</f>
        <v>18</v>
      </c>
      <c r="F14" s="783">
        <f>[2]ＨＷ求職・就職状況!F60</f>
        <v>5</v>
      </c>
      <c r="G14" s="784">
        <f>[2]ＨＷ求職・就職状況!G60</f>
        <v>1</v>
      </c>
      <c r="H14" s="784">
        <f>[2]ＨＷ求職・就職状況!H60</f>
        <v>4</v>
      </c>
      <c r="I14" s="783">
        <f>[2]ＨＷ求職・就職状況!I60</f>
        <v>14</v>
      </c>
      <c r="J14" s="784">
        <f>[2]ＨＷ求職・就職状況!J60</f>
        <v>6</v>
      </c>
      <c r="K14" s="784">
        <f>[2]ＨＷ求職・就職状況!K60</f>
        <v>8</v>
      </c>
      <c r="L14" s="783">
        <f>[2]ＨＷ求職・就職状況!L60</f>
        <v>2</v>
      </c>
      <c r="M14" s="784">
        <f>[2]ＨＷ求職・就職状況!M60</f>
        <v>1</v>
      </c>
      <c r="N14" s="786">
        <f>[2]ＨＷ求職・就職状況!N60</f>
        <v>1</v>
      </c>
      <c r="O14" s="783">
        <f>([2]登録者就職状況!C58)</f>
        <v>1</v>
      </c>
      <c r="P14" s="784">
        <f>([2]登録者就職状況!D58)</f>
        <v>1</v>
      </c>
      <c r="Q14" s="787">
        <f>([2]登録者就職状況!E58)</f>
        <v>0</v>
      </c>
    </row>
    <row r="15" spans="1:19" s="788" customFormat="1" ht="18" customHeight="1">
      <c r="A15" s="1321" t="s">
        <v>369</v>
      </c>
      <c r="B15" s="789" t="s">
        <v>364</v>
      </c>
      <c r="C15" s="790">
        <f>([2]ＨＷ求職・就職状況!O60)</f>
        <v>44</v>
      </c>
      <c r="D15" s="791">
        <f>([2]ＨＷ求職・就職状況!P60)</f>
        <v>29</v>
      </c>
      <c r="E15" s="791">
        <f>([2]ＨＷ求職・就職状況!Q60)</f>
        <v>15</v>
      </c>
      <c r="F15" s="790">
        <f>([2]ＨＷ求職・就職状況!R60)</f>
        <v>7</v>
      </c>
      <c r="G15" s="791">
        <f>([2]ＨＷ求職・就職状況!S60)</f>
        <v>4</v>
      </c>
      <c r="H15" s="791">
        <f>([2]ＨＷ求職・就職状況!T60)</f>
        <v>3</v>
      </c>
      <c r="I15" s="790">
        <f>([2]ＨＷ求職・就職状況!U60)</f>
        <v>21</v>
      </c>
      <c r="J15" s="791">
        <f>([2]ＨＷ求職・就職状況!V60)</f>
        <v>12</v>
      </c>
      <c r="K15" s="791">
        <f>([2]ＨＷ求職・就職状況!W60)</f>
        <v>9</v>
      </c>
      <c r="L15" s="790">
        <f>([2]ＨＷ求職・就職状況!X60)</f>
        <v>4</v>
      </c>
      <c r="M15" s="791">
        <f>([2]ＨＷ求職・就職状況!Y60)</f>
        <v>3</v>
      </c>
      <c r="N15" s="792">
        <f>([2]ＨＷ求職・就職状況!Z60)</f>
        <v>1</v>
      </c>
      <c r="O15" s="790">
        <f>([2]登録者就職状況!I58)</f>
        <v>1</v>
      </c>
      <c r="P15" s="791">
        <f>([2]登録者就職状況!J58)</f>
        <v>0</v>
      </c>
      <c r="Q15" s="793">
        <f>([2]登録者就職状況!K58)</f>
        <v>1</v>
      </c>
    </row>
    <row r="16" spans="1:19" s="788" customFormat="1" ht="18" customHeight="1" thickBot="1">
      <c r="A16" s="1322"/>
      <c r="B16" s="799" t="s">
        <v>370</v>
      </c>
      <c r="C16" s="800">
        <f t="shared" ref="C16:Q16" si="0">(C15-C14)/C14*100</f>
        <v>46.666666666666664</v>
      </c>
      <c r="D16" s="801">
        <f t="shared" si="0"/>
        <v>141.66666666666669</v>
      </c>
      <c r="E16" s="801">
        <f t="shared" si="0"/>
        <v>-16.666666666666664</v>
      </c>
      <c r="F16" s="802">
        <f t="shared" si="0"/>
        <v>40</v>
      </c>
      <c r="G16" s="803">
        <f t="shared" si="0"/>
        <v>300</v>
      </c>
      <c r="H16" s="801">
        <f t="shared" si="0"/>
        <v>-25</v>
      </c>
      <c r="I16" s="800">
        <f t="shared" si="0"/>
        <v>50</v>
      </c>
      <c r="J16" s="801">
        <f t="shared" si="0"/>
        <v>100</v>
      </c>
      <c r="K16" s="801">
        <f t="shared" si="0"/>
        <v>12.5</v>
      </c>
      <c r="L16" s="804">
        <f t="shared" si="0"/>
        <v>100</v>
      </c>
      <c r="M16" s="805">
        <f t="shared" si="0"/>
        <v>200</v>
      </c>
      <c r="N16" s="806">
        <f t="shared" si="0"/>
        <v>0</v>
      </c>
      <c r="O16" s="802">
        <f t="shared" si="0"/>
        <v>0</v>
      </c>
      <c r="P16" s="803">
        <f t="shared" si="0"/>
        <v>-100</v>
      </c>
      <c r="Q16" s="807" t="e">
        <f t="shared" si="0"/>
        <v>#DIV/0!</v>
      </c>
    </row>
    <row r="17" spans="1:17" s="788" customFormat="1" ht="18" customHeight="1" thickTop="1">
      <c r="A17" s="1328" t="s">
        <v>371</v>
      </c>
      <c r="B17" s="782" t="s">
        <v>363</v>
      </c>
      <c r="C17" s="783">
        <f>[2]ＨＷ求職・就職状況!C73</f>
        <v>71</v>
      </c>
      <c r="D17" s="784">
        <f>[2]ＨＷ求職・就職状況!D73</f>
        <v>22</v>
      </c>
      <c r="E17" s="784">
        <f>[2]ＨＷ求職・就職状況!E73</f>
        <v>49</v>
      </c>
      <c r="F17" s="783">
        <f>[2]ＨＷ求職・就職状況!F73</f>
        <v>22</v>
      </c>
      <c r="G17" s="784">
        <f>[2]ＨＷ求職・就職状況!G73</f>
        <v>6</v>
      </c>
      <c r="H17" s="784">
        <f>[2]ＨＷ求職・就職状況!H73</f>
        <v>16</v>
      </c>
      <c r="I17" s="783">
        <f>[2]ＨＷ求職・就職状況!I73</f>
        <v>17</v>
      </c>
      <c r="J17" s="784">
        <f>[2]ＨＷ求職・就職状況!J73</f>
        <v>8</v>
      </c>
      <c r="K17" s="784">
        <f>[2]ＨＷ求職・就職状況!K73</f>
        <v>9</v>
      </c>
      <c r="L17" s="783">
        <f>[2]ＨＷ求職・就職状況!L73</f>
        <v>1</v>
      </c>
      <c r="M17" s="784">
        <f>[2]ＨＷ求職・就職状況!M73</f>
        <v>0</v>
      </c>
      <c r="N17" s="786">
        <f>[2]ＨＷ求職・就職状況!N73</f>
        <v>1</v>
      </c>
      <c r="O17" s="783">
        <f>[2]登録者就職状況!C71</f>
        <v>1</v>
      </c>
      <c r="P17" s="784">
        <f>[2]登録者就職状況!D71</f>
        <v>1</v>
      </c>
      <c r="Q17" s="787">
        <f>[2]登録者就職状況!E71</f>
        <v>0</v>
      </c>
    </row>
    <row r="18" spans="1:17" s="788" customFormat="1" ht="18" customHeight="1">
      <c r="A18" s="1327"/>
      <c r="B18" s="789" t="s">
        <v>364</v>
      </c>
      <c r="C18" s="790">
        <f>([2]ＨＷ求職・就職状況!O73)</f>
        <v>50</v>
      </c>
      <c r="D18" s="791">
        <f>([2]ＨＷ求職・就職状況!P73)</f>
        <v>18</v>
      </c>
      <c r="E18" s="791">
        <f>([2]ＨＷ求職・就職状況!Q73)</f>
        <v>32</v>
      </c>
      <c r="F18" s="790">
        <f>([2]ＨＷ求職・就職状況!R73)</f>
        <v>15</v>
      </c>
      <c r="G18" s="791">
        <f>([2]ＨＷ求職・就職状況!S73)</f>
        <v>5</v>
      </c>
      <c r="H18" s="791">
        <f>([2]ＨＷ求職・就職状況!T73)</f>
        <v>10</v>
      </c>
      <c r="I18" s="790">
        <f>([2]ＨＷ求職・就職状況!U73)</f>
        <v>12</v>
      </c>
      <c r="J18" s="791">
        <f>([2]ＨＷ求職・就職状況!V73)</f>
        <v>5</v>
      </c>
      <c r="K18" s="791">
        <f>([2]ＨＷ求職・就職状況!W73)</f>
        <v>7</v>
      </c>
      <c r="L18" s="790">
        <f>([2]ＨＷ求職・就職状況!X73)</f>
        <v>3</v>
      </c>
      <c r="M18" s="791">
        <f>([2]ＨＷ求職・就職状況!Y73)</f>
        <v>1</v>
      </c>
      <c r="N18" s="792">
        <f>([2]ＨＷ求職・就職状況!Z73)</f>
        <v>2</v>
      </c>
      <c r="O18" s="790">
        <f>([2]登録者就職状況!I71)</f>
        <v>1</v>
      </c>
      <c r="P18" s="791">
        <f>([2]登録者就職状況!J71)</f>
        <v>0</v>
      </c>
      <c r="Q18" s="793">
        <f>([2]登録者就職状況!K71)</f>
        <v>1</v>
      </c>
    </row>
    <row r="19" spans="1:17" s="788" customFormat="1" ht="18" customHeight="1">
      <c r="A19" s="1318" t="s">
        <v>372</v>
      </c>
      <c r="B19" s="782" t="s">
        <v>363</v>
      </c>
      <c r="C19" s="783">
        <f>[2]ＨＷ求職・就職状況!C86</f>
        <v>3</v>
      </c>
      <c r="D19" s="784">
        <f>[2]ＨＷ求職・就職状況!D86</f>
        <v>2</v>
      </c>
      <c r="E19" s="784">
        <f>[2]ＨＷ求職・就職状況!E86</f>
        <v>1</v>
      </c>
      <c r="F19" s="783">
        <f>[2]ＨＷ求職・就職状況!F86</f>
        <v>0</v>
      </c>
      <c r="G19" s="784">
        <f>[2]ＨＷ求職・就職状況!G86</f>
        <v>0</v>
      </c>
      <c r="H19" s="784">
        <f>[2]ＨＷ求職・就職状況!H86</f>
        <v>0</v>
      </c>
      <c r="I19" s="783">
        <f>[2]ＨＷ求職・就職状況!I86</f>
        <v>5</v>
      </c>
      <c r="J19" s="784">
        <f>[2]ＨＷ求職・就職状況!J86</f>
        <v>2</v>
      </c>
      <c r="K19" s="784">
        <f>[2]ＨＷ求職・就職状況!K86</f>
        <v>3</v>
      </c>
      <c r="L19" s="783">
        <f>[2]ＨＷ求職・就職状況!L86</f>
        <v>0</v>
      </c>
      <c r="M19" s="784">
        <f>[2]ＨＷ求職・就職状況!M86</f>
        <v>0</v>
      </c>
      <c r="N19" s="786">
        <f>[2]ＨＷ求職・就職状況!N86</f>
        <v>0</v>
      </c>
      <c r="O19" s="783">
        <f>[2]登録者就職状況!C84</f>
        <v>0</v>
      </c>
      <c r="P19" s="784">
        <f>[2]登録者就職状況!D84</f>
        <v>0</v>
      </c>
      <c r="Q19" s="787">
        <f>[2]登録者就職状況!E84</f>
        <v>0</v>
      </c>
    </row>
    <row r="20" spans="1:17" s="788" customFormat="1" ht="18" customHeight="1">
      <c r="A20" s="1327"/>
      <c r="B20" s="789" t="s">
        <v>364</v>
      </c>
      <c r="C20" s="790">
        <f>([2]ＨＷ求職・就職状況!O86)</f>
        <v>26</v>
      </c>
      <c r="D20" s="791">
        <f>([2]ＨＷ求職・就職状況!P86)</f>
        <v>14</v>
      </c>
      <c r="E20" s="791">
        <f>([2]ＨＷ求職・就職状況!Q86)</f>
        <v>12</v>
      </c>
      <c r="F20" s="790">
        <f>([2]ＨＷ求職・就職状況!R86)</f>
        <v>2</v>
      </c>
      <c r="G20" s="791">
        <f>([2]ＨＷ求職・就職状況!S86)</f>
        <v>1</v>
      </c>
      <c r="H20" s="791">
        <f>([2]ＨＷ求職・就職状況!T86)</f>
        <v>1</v>
      </c>
      <c r="I20" s="790">
        <f>([2]ＨＷ求職・就職状況!U86)</f>
        <v>7</v>
      </c>
      <c r="J20" s="791">
        <f>([2]ＨＷ求職・就職状況!V86)</f>
        <v>5</v>
      </c>
      <c r="K20" s="791">
        <f>([2]ＨＷ求職・就職状況!W86)</f>
        <v>2</v>
      </c>
      <c r="L20" s="790">
        <f>([2]ＨＷ求職・就職状況!X86)</f>
        <v>0</v>
      </c>
      <c r="M20" s="791">
        <f>([2]ＨＷ求職・就職状況!Y86)</f>
        <v>0</v>
      </c>
      <c r="N20" s="792">
        <f>([2]ＨＷ求職・就職状況!Z86)</f>
        <v>0</v>
      </c>
      <c r="O20" s="790">
        <f>([2]登録者就職状況!I84)</f>
        <v>1</v>
      </c>
      <c r="P20" s="791">
        <f>([2]登録者就職状況!J84)</f>
        <v>1</v>
      </c>
      <c r="Q20" s="793">
        <f>([2]登録者就職状況!K84)</f>
        <v>0</v>
      </c>
    </row>
    <row r="21" spans="1:17" s="788" customFormat="1" ht="18" customHeight="1">
      <c r="A21" s="1318" t="s">
        <v>373</v>
      </c>
      <c r="B21" s="782" t="s">
        <v>363</v>
      </c>
      <c r="C21" s="783">
        <f>[2]ＨＷ求職・就職状況!C99</f>
        <v>5</v>
      </c>
      <c r="D21" s="784">
        <f>[2]ＨＷ求職・就職状況!D99</f>
        <v>2</v>
      </c>
      <c r="E21" s="784">
        <f>[2]ＨＷ求職・就職状況!E99</f>
        <v>3</v>
      </c>
      <c r="F21" s="783">
        <f>[2]ＨＷ求職・就職状況!F99</f>
        <v>0</v>
      </c>
      <c r="G21" s="784">
        <f>[2]ＨＷ求職・就職状況!G99</f>
        <v>0</v>
      </c>
      <c r="H21" s="784">
        <f>[2]ＨＷ求職・就職状況!H99</f>
        <v>0</v>
      </c>
      <c r="I21" s="783">
        <f>[2]ＨＷ求職・就職状況!I99</f>
        <v>0</v>
      </c>
      <c r="J21" s="784">
        <f>[2]ＨＷ求職・就職状況!J99</f>
        <v>0</v>
      </c>
      <c r="K21" s="784">
        <f>[2]ＨＷ求職・就職状況!K99</f>
        <v>0</v>
      </c>
      <c r="L21" s="783">
        <f>[2]ＨＷ求職・就職状況!L99</f>
        <v>0</v>
      </c>
      <c r="M21" s="784">
        <f>[2]ＨＷ求職・就職状況!M99</f>
        <v>0</v>
      </c>
      <c r="N21" s="786">
        <f>[2]ＨＷ求職・就職状況!N99</f>
        <v>0</v>
      </c>
      <c r="O21" s="783">
        <f>[2]登録者就職状況!C97</f>
        <v>0</v>
      </c>
      <c r="P21" s="784">
        <f>[2]登録者就職状況!D97</f>
        <v>0</v>
      </c>
      <c r="Q21" s="787">
        <f>[2]登録者就職状況!E97</f>
        <v>0</v>
      </c>
    </row>
    <row r="22" spans="1:17" s="788" customFormat="1" ht="18" customHeight="1" thickBot="1">
      <c r="A22" s="1319"/>
      <c r="B22" s="794" t="s">
        <v>364</v>
      </c>
      <c r="C22" s="795">
        <f>([2]ＨＷ求職・就職状況!O99)</f>
        <v>3</v>
      </c>
      <c r="D22" s="796">
        <f>([2]ＨＷ求職・就職状況!P99)</f>
        <v>0</v>
      </c>
      <c r="E22" s="796">
        <f>([2]ＨＷ求職・就職状況!Q99)</f>
        <v>3</v>
      </c>
      <c r="F22" s="795">
        <f>([2]ＨＷ求職・就職状況!R99)</f>
        <v>0</v>
      </c>
      <c r="G22" s="796">
        <f>([2]ＨＷ求職・就職状況!S99)</f>
        <v>0</v>
      </c>
      <c r="H22" s="796">
        <f>([2]ＨＷ求職・就職状況!T99)</f>
        <v>0</v>
      </c>
      <c r="I22" s="795">
        <f>([2]ＨＷ求職・就職状況!U99)</f>
        <v>4</v>
      </c>
      <c r="J22" s="796">
        <f>([2]ＨＷ求職・就職状況!V99)</f>
        <v>3</v>
      </c>
      <c r="K22" s="796">
        <f>([2]ＨＷ求職・就職状況!W99)</f>
        <v>1</v>
      </c>
      <c r="L22" s="795">
        <f>([2]ＨＷ求職・就職状況!X99)</f>
        <v>1</v>
      </c>
      <c r="M22" s="796">
        <f>([2]ＨＷ求職・就職状況!Y99)</f>
        <v>0</v>
      </c>
      <c r="N22" s="797">
        <f>([2]ＨＷ求職・就職状況!Z99)</f>
        <v>1</v>
      </c>
      <c r="O22" s="795">
        <f>([2]登録者就職状況!I97)</f>
        <v>0</v>
      </c>
      <c r="P22" s="796">
        <f>([2]登録者就職状況!J97)</f>
        <v>0</v>
      </c>
      <c r="Q22" s="798">
        <f>([2]登録者就職状況!K97)</f>
        <v>0</v>
      </c>
    </row>
    <row r="23" spans="1:17" s="788" customFormat="1" ht="18" customHeight="1" thickTop="1">
      <c r="A23" s="1320" t="s">
        <v>374</v>
      </c>
      <c r="B23" s="782" t="s">
        <v>363</v>
      </c>
      <c r="C23" s="783">
        <f>[2]ＨＷ求職・就職状況!C100</f>
        <v>79</v>
      </c>
      <c r="D23" s="784">
        <f>[2]ＨＷ求職・就職状況!D100</f>
        <v>26</v>
      </c>
      <c r="E23" s="784">
        <f>[2]ＨＷ求職・就職状況!E100</f>
        <v>53</v>
      </c>
      <c r="F23" s="783">
        <f>[2]ＨＷ求職・就職状況!F100</f>
        <v>22</v>
      </c>
      <c r="G23" s="784">
        <f>[2]ＨＷ求職・就職状況!G100</f>
        <v>6</v>
      </c>
      <c r="H23" s="784">
        <f>[2]ＨＷ求職・就職状況!H100</f>
        <v>16</v>
      </c>
      <c r="I23" s="783">
        <f>[2]ＨＷ求職・就職状況!I100</f>
        <v>22</v>
      </c>
      <c r="J23" s="784">
        <f>[2]ＨＷ求職・就職状況!J100</f>
        <v>10</v>
      </c>
      <c r="K23" s="784">
        <f>[2]ＨＷ求職・就職状況!K100</f>
        <v>12</v>
      </c>
      <c r="L23" s="783">
        <f>[2]ＨＷ求職・就職状況!L100</f>
        <v>1</v>
      </c>
      <c r="M23" s="784">
        <f>[2]ＨＷ求職・就職状況!M100</f>
        <v>0</v>
      </c>
      <c r="N23" s="786">
        <f>[2]ＨＷ求職・就職状況!N100</f>
        <v>1</v>
      </c>
      <c r="O23" s="783">
        <f>[2]登録者就職状況!C98</f>
        <v>1</v>
      </c>
      <c r="P23" s="784">
        <f>[2]登録者就職状況!D98</f>
        <v>1</v>
      </c>
      <c r="Q23" s="787">
        <f>[2]登録者就職状況!E98</f>
        <v>0</v>
      </c>
    </row>
    <row r="24" spans="1:17" s="788" customFormat="1" ht="18" customHeight="1">
      <c r="A24" s="1321" t="s">
        <v>375</v>
      </c>
      <c r="B24" s="789" t="s">
        <v>364</v>
      </c>
      <c r="C24" s="790">
        <f>([2]ＨＷ求職・就職状況!O100)</f>
        <v>79</v>
      </c>
      <c r="D24" s="791">
        <f>([2]ＨＷ求職・就職状況!P100)</f>
        <v>32</v>
      </c>
      <c r="E24" s="791">
        <f>([2]ＨＷ求職・就職状況!Q100)</f>
        <v>47</v>
      </c>
      <c r="F24" s="790">
        <f>([2]ＨＷ求職・就職状況!R100)</f>
        <v>17</v>
      </c>
      <c r="G24" s="791">
        <f>([2]ＨＷ求職・就職状況!S100)</f>
        <v>6</v>
      </c>
      <c r="H24" s="791">
        <f>([2]ＨＷ求職・就職状況!T100)</f>
        <v>11</v>
      </c>
      <c r="I24" s="790">
        <f>([2]ＨＷ求職・就職状況!U100)</f>
        <v>23</v>
      </c>
      <c r="J24" s="791">
        <f>([2]ＨＷ求職・就職状況!V100)</f>
        <v>13</v>
      </c>
      <c r="K24" s="791">
        <f>([2]ＨＷ求職・就職状況!W100)</f>
        <v>10</v>
      </c>
      <c r="L24" s="790">
        <f>([2]ＨＷ求職・就職状況!X100)</f>
        <v>4</v>
      </c>
      <c r="M24" s="791">
        <f>([2]ＨＷ求職・就職状況!Y100)</f>
        <v>1</v>
      </c>
      <c r="N24" s="792">
        <f>([2]ＨＷ求職・就職状況!Z100)</f>
        <v>3</v>
      </c>
      <c r="O24" s="790">
        <f>([2]登録者就職状況!I98)</f>
        <v>2</v>
      </c>
      <c r="P24" s="791">
        <f>([2]登録者就職状況!J98)</f>
        <v>1</v>
      </c>
      <c r="Q24" s="793">
        <f>([2]登録者就職状況!K98)</f>
        <v>1</v>
      </c>
    </row>
    <row r="25" spans="1:17" s="788" customFormat="1" ht="18" customHeight="1" thickBot="1">
      <c r="A25" s="1322"/>
      <c r="B25" s="799" t="s">
        <v>370</v>
      </c>
      <c r="C25" s="800">
        <f t="shared" ref="C25:Q25" si="1">(C24-C23)/C23*100</f>
        <v>0</v>
      </c>
      <c r="D25" s="801">
        <f t="shared" si="1"/>
        <v>23.076923076923077</v>
      </c>
      <c r="E25" s="801">
        <f t="shared" si="1"/>
        <v>-11.320754716981133</v>
      </c>
      <c r="F25" s="800">
        <f t="shared" si="1"/>
        <v>-22.727272727272727</v>
      </c>
      <c r="G25" s="801">
        <f t="shared" si="1"/>
        <v>0</v>
      </c>
      <c r="H25" s="801">
        <f t="shared" si="1"/>
        <v>-31.25</v>
      </c>
      <c r="I25" s="800">
        <f t="shared" si="1"/>
        <v>4.5454545454545459</v>
      </c>
      <c r="J25" s="801">
        <f t="shared" si="1"/>
        <v>30</v>
      </c>
      <c r="K25" s="801">
        <f t="shared" si="1"/>
        <v>-16.666666666666664</v>
      </c>
      <c r="L25" s="802">
        <f t="shared" si="1"/>
        <v>300</v>
      </c>
      <c r="M25" s="803" t="e">
        <f t="shared" si="1"/>
        <v>#DIV/0!</v>
      </c>
      <c r="N25" s="808">
        <f t="shared" si="1"/>
        <v>200</v>
      </c>
      <c r="O25" s="802">
        <f t="shared" si="1"/>
        <v>100</v>
      </c>
      <c r="P25" s="803">
        <f t="shared" si="1"/>
        <v>0</v>
      </c>
      <c r="Q25" s="809" t="e">
        <f t="shared" si="1"/>
        <v>#DIV/0!</v>
      </c>
    </row>
    <row r="26" spans="1:17" s="788" customFormat="1" ht="18" customHeight="1" thickTop="1">
      <c r="A26" s="1328" t="s">
        <v>376</v>
      </c>
      <c r="B26" s="782" t="s">
        <v>363</v>
      </c>
      <c r="C26" s="783">
        <f>[2]ＨＷ求職・就職状況!C113</f>
        <v>23</v>
      </c>
      <c r="D26" s="784">
        <f>[2]ＨＷ求職・就職状況!D113</f>
        <v>15</v>
      </c>
      <c r="E26" s="784">
        <f>[2]ＨＷ求職・就職状況!E113</f>
        <v>8</v>
      </c>
      <c r="F26" s="783">
        <f>[2]ＨＷ求職・就職状況!F113</f>
        <v>3</v>
      </c>
      <c r="G26" s="784">
        <f>[2]ＨＷ求職・就職状況!G113</f>
        <v>1</v>
      </c>
      <c r="H26" s="784">
        <f>[2]ＨＷ求職・就職状況!H113</f>
        <v>2</v>
      </c>
      <c r="I26" s="783">
        <f>[2]ＨＷ求職・就職状況!I113</f>
        <v>5</v>
      </c>
      <c r="J26" s="784">
        <f>[2]ＨＷ求職・就職状況!J113</f>
        <v>4</v>
      </c>
      <c r="K26" s="784">
        <f>[2]ＨＷ求職・就職状況!K113</f>
        <v>1</v>
      </c>
      <c r="L26" s="783">
        <f>[2]ＨＷ求職・就職状況!L113</f>
        <v>1</v>
      </c>
      <c r="M26" s="784">
        <f>[2]ＨＷ求職・就職状況!M113</f>
        <v>1</v>
      </c>
      <c r="N26" s="786">
        <f>[2]ＨＷ求職・就職状況!N113</f>
        <v>0</v>
      </c>
      <c r="O26" s="783">
        <f>[2]登録者就職状況!C111</f>
        <v>1</v>
      </c>
      <c r="P26" s="784">
        <f>[2]登録者就職状況!D111</f>
        <v>1</v>
      </c>
      <c r="Q26" s="787">
        <f>[2]登録者就職状況!E111</f>
        <v>0</v>
      </c>
    </row>
    <row r="27" spans="1:17" s="788" customFormat="1" ht="18" customHeight="1">
      <c r="A27" s="1327"/>
      <c r="B27" s="789" t="s">
        <v>364</v>
      </c>
      <c r="C27" s="790">
        <f>([2]ＨＷ求職・就職状況!O113)</f>
        <v>16</v>
      </c>
      <c r="D27" s="791">
        <f>([2]ＨＷ求職・就職状況!P113)</f>
        <v>10</v>
      </c>
      <c r="E27" s="791">
        <f>([2]ＨＷ求職・就職状況!Q113)</f>
        <v>6</v>
      </c>
      <c r="F27" s="790">
        <f>([2]ＨＷ求職・就職状況!R113)</f>
        <v>6</v>
      </c>
      <c r="G27" s="791">
        <f>([2]ＨＷ求職・就職状況!S113)</f>
        <v>2</v>
      </c>
      <c r="H27" s="791">
        <f>([2]ＨＷ求職・就職状況!T113)</f>
        <v>4</v>
      </c>
      <c r="I27" s="790">
        <f>([2]ＨＷ求職・就職状況!U113)</f>
        <v>4</v>
      </c>
      <c r="J27" s="791">
        <f>([2]ＨＷ求職・就職状況!V113)</f>
        <v>1</v>
      </c>
      <c r="K27" s="791">
        <f>([2]ＨＷ求職・就職状況!W113)</f>
        <v>3</v>
      </c>
      <c r="L27" s="790">
        <f>([2]ＨＷ求職・就職状況!X113)</f>
        <v>1</v>
      </c>
      <c r="M27" s="791">
        <f>([2]ＨＷ求職・就職状況!Y113)</f>
        <v>0</v>
      </c>
      <c r="N27" s="792">
        <f>([2]ＨＷ求職・就職状況!Z113)</f>
        <v>1</v>
      </c>
      <c r="O27" s="790">
        <f>([2]登録者就職状況!I111)</f>
        <v>0</v>
      </c>
      <c r="P27" s="791">
        <f>([2]登録者就職状況!J111)</f>
        <v>0</v>
      </c>
      <c r="Q27" s="793">
        <f>([2]登録者就職状況!K111)</f>
        <v>0</v>
      </c>
    </row>
    <row r="28" spans="1:17" s="788" customFormat="1" ht="18" customHeight="1">
      <c r="A28" s="1318" t="s">
        <v>377</v>
      </c>
      <c r="B28" s="782" t="s">
        <v>363</v>
      </c>
      <c r="C28" s="783">
        <f>[2]ＨＷ求職・就職状況!C126</f>
        <v>4</v>
      </c>
      <c r="D28" s="784">
        <f>[2]ＨＷ求職・就職状況!D126</f>
        <v>2</v>
      </c>
      <c r="E28" s="784">
        <f>[2]ＨＷ求職・就職状況!E126</f>
        <v>2</v>
      </c>
      <c r="F28" s="783">
        <f>[2]ＨＷ求職・就職状況!F126</f>
        <v>0</v>
      </c>
      <c r="G28" s="784">
        <f>[2]ＨＷ求職・就職状況!G126</f>
        <v>0</v>
      </c>
      <c r="H28" s="784">
        <f>[2]ＨＷ求職・就職状況!H126</f>
        <v>0</v>
      </c>
      <c r="I28" s="783">
        <f>[2]ＨＷ求職・就職状況!I126</f>
        <v>0</v>
      </c>
      <c r="J28" s="784">
        <f>[2]ＨＷ求職・就職状況!J126</f>
        <v>0</v>
      </c>
      <c r="K28" s="784">
        <f>[2]ＨＷ求職・就職状況!K126</f>
        <v>0</v>
      </c>
      <c r="L28" s="783">
        <f>[2]ＨＷ求職・就職状況!L126</f>
        <v>0</v>
      </c>
      <c r="M28" s="784">
        <f>[2]ＨＷ求職・就職状況!M126</f>
        <v>0</v>
      </c>
      <c r="N28" s="786">
        <f>[2]ＨＷ求職・就職状況!N126</f>
        <v>0</v>
      </c>
      <c r="O28" s="783">
        <f>[2]登録者就職状況!C124</f>
        <v>0</v>
      </c>
      <c r="P28" s="784">
        <f>[2]登録者就職状況!D124</f>
        <v>0</v>
      </c>
      <c r="Q28" s="787">
        <f>[2]登録者就職状況!E124</f>
        <v>0</v>
      </c>
    </row>
    <row r="29" spans="1:17" s="788" customFormat="1" ht="18" customHeight="1">
      <c r="A29" s="1327"/>
      <c r="B29" s="789" t="s">
        <v>364</v>
      </c>
      <c r="C29" s="790">
        <f>([2]ＨＷ求職・就職状況!O126)</f>
        <v>11</v>
      </c>
      <c r="D29" s="791">
        <f>([2]ＨＷ求職・就職状況!P126)</f>
        <v>7</v>
      </c>
      <c r="E29" s="791">
        <f>([2]ＨＷ求職・就職状況!Q126)</f>
        <v>4</v>
      </c>
      <c r="F29" s="790">
        <f>([2]ＨＷ求職・就職状況!R126)</f>
        <v>2</v>
      </c>
      <c r="G29" s="791">
        <f>([2]ＨＷ求職・就職状況!S126)</f>
        <v>0</v>
      </c>
      <c r="H29" s="791">
        <f>([2]ＨＷ求職・就職状況!T126)</f>
        <v>2</v>
      </c>
      <c r="I29" s="790">
        <f>([2]ＨＷ求職・就職状況!U126)</f>
        <v>4</v>
      </c>
      <c r="J29" s="791">
        <f>([2]ＨＷ求職・就職状況!V126)</f>
        <v>1</v>
      </c>
      <c r="K29" s="791">
        <f>([2]ＨＷ求職・就職状況!W126)</f>
        <v>3</v>
      </c>
      <c r="L29" s="790">
        <f>([2]ＨＷ求職・就職状況!X126)</f>
        <v>1</v>
      </c>
      <c r="M29" s="791">
        <f>([2]ＨＷ求職・就職状況!Y126)</f>
        <v>0</v>
      </c>
      <c r="N29" s="792">
        <f>([2]ＨＷ求職・就職状況!Z126)</f>
        <v>1</v>
      </c>
      <c r="O29" s="790">
        <f>([2]登録者就職状況!I124)</f>
        <v>1</v>
      </c>
      <c r="P29" s="791">
        <f>([2]登録者就職状況!J124)</f>
        <v>0</v>
      </c>
      <c r="Q29" s="793">
        <f>([2]登録者就職状況!K124)</f>
        <v>1</v>
      </c>
    </row>
    <row r="30" spans="1:17" s="788" customFormat="1" ht="18" customHeight="1">
      <c r="A30" s="1318" t="s">
        <v>378</v>
      </c>
      <c r="B30" s="782" t="s">
        <v>363</v>
      </c>
      <c r="C30" s="783">
        <f>[2]ＨＷ求職・就職状況!C139</f>
        <v>9</v>
      </c>
      <c r="D30" s="784">
        <f>[2]ＨＷ求職・就職状況!D139</f>
        <v>2</v>
      </c>
      <c r="E30" s="784">
        <f>[2]ＨＷ求職・就職状況!E139</f>
        <v>7</v>
      </c>
      <c r="F30" s="783">
        <f>[2]ＨＷ求職・就職状況!F139</f>
        <v>2</v>
      </c>
      <c r="G30" s="784">
        <f>[2]ＨＷ求職・就職状況!G139</f>
        <v>0</v>
      </c>
      <c r="H30" s="784">
        <f>[2]ＨＷ求職・就職状況!H139</f>
        <v>2</v>
      </c>
      <c r="I30" s="783">
        <f>[2]ＨＷ求職・就職状況!I139</f>
        <v>1</v>
      </c>
      <c r="J30" s="784">
        <f>[2]ＨＷ求職・就職状況!J139</f>
        <v>1</v>
      </c>
      <c r="K30" s="784">
        <f>[2]ＨＷ求職・就職状況!K139</f>
        <v>0</v>
      </c>
      <c r="L30" s="783">
        <f>[2]ＨＷ求職・就職状況!L139</f>
        <v>0</v>
      </c>
      <c r="M30" s="784">
        <f>[2]ＨＷ求職・就職状況!M139</f>
        <v>0</v>
      </c>
      <c r="N30" s="786">
        <f>[2]ＨＷ求職・就職状況!N139</f>
        <v>0</v>
      </c>
      <c r="O30" s="783">
        <f>[2]登録者就職状況!C137</f>
        <v>0</v>
      </c>
      <c r="P30" s="784">
        <f>[2]登録者就職状況!D137</f>
        <v>0</v>
      </c>
      <c r="Q30" s="787">
        <f>[2]登録者就職状況!E137</f>
        <v>0</v>
      </c>
    </row>
    <row r="31" spans="1:17" s="788" customFormat="1" ht="18" customHeight="1">
      <c r="A31" s="1327"/>
      <c r="B31" s="789" t="s">
        <v>364</v>
      </c>
      <c r="C31" s="790">
        <f>([2]ＨＷ求職・就職状況!O139)</f>
        <v>6</v>
      </c>
      <c r="D31" s="791">
        <f>([2]ＨＷ求職・就職状況!P139)</f>
        <v>2</v>
      </c>
      <c r="E31" s="791">
        <f>([2]ＨＷ求職・就職状況!Q139)</f>
        <v>4</v>
      </c>
      <c r="F31" s="790">
        <f>([2]ＨＷ求職・就職状況!R139)</f>
        <v>1</v>
      </c>
      <c r="G31" s="791">
        <f>([2]ＨＷ求職・就職状況!S139)</f>
        <v>0</v>
      </c>
      <c r="H31" s="791">
        <f>([2]ＨＷ求職・就職状況!T139)</f>
        <v>1</v>
      </c>
      <c r="I31" s="790">
        <f>([2]ＨＷ求職・就職状況!U139)</f>
        <v>3</v>
      </c>
      <c r="J31" s="791">
        <f>([2]ＨＷ求職・就職状況!V139)</f>
        <v>0</v>
      </c>
      <c r="K31" s="791">
        <f>([2]ＨＷ求職・就職状況!W139)</f>
        <v>3</v>
      </c>
      <c r="L31" s="790">
        <f>([2]ＨＷ求職・就職状況!X139)</f>
        <v>1</v>
      </c>
      <c r="M31" s="791">
        <f>([2]ＨＷ求職・就職状況!Y139)</f>
        <v>0</v>
      </c>
      <c r="N31" s="792">
        <f>([2]ＨＷ求職・就職状況!Z139)</f>
        <v>1</v>
      </c>
      <c r="O31" s="790">
        <f>([2]登録者就職状況!I137)</f>
        <v>0</v>
      </c>
      <c r="P31" s="791">
        <f>([2]登録者就職状況!J137)</f>
        <v>0</v>
      </c>
      <c r="Q31" s="793">
        <f>([2]登録者就職状況!K137)</f>
        <v>0</v>
      </c>
    </row>
    <row r="32" spans="1:17" s="788" customFormat="1" ht="18" customHeight="1">
      <c r="A32" s="1318" t="s">
        <v>379</v>
      </c>
      <c r="B32" s="782" t="s">
        <v>363</v>
      </c>
      <c r="C32" s="783">
        <f>[2]ＨＷ求職・就職状況!C152</f>
        <v>18</v>
      </c>
      <c r="D32" s="784">
        <f>[2]ＨＷ求職・就職状況!D152</f>
        <v>12</v>
      </c>
      <c r="E32" s="784">
        <f>[2]ＨＷ求職・就職状況!E152</f>
        <v>6</v>
      </c>
      <c r="F32" s="783">
        <f>[2]ＨＷ求職・就職状況!F152</f>
        <v>4</v>
      </c>
      <c r="G32" s="784">
        <f>[2]ＨＷ求職・就職状況!G152</f>
        <v>3</v>
      </c>
      <c r="H32" s="784">
        <f>[2]ＨＷ求職・就職状況!H152</f>
        <v>1</v>
      </c>
      <c r="I32" s="783">
        <f>[2]ＨＷ求職・就職状況!I152</f>
        <v>9</v>
      </c>
      <c r="J32" s="784">
        <f>[2]ＨＷ求職・就職状況!J152</f>
        <v>4</v>
      </c>
      <c r="K32" s="784">
        <f>[2]ＨＷ求職・就職状況!K152</f>
        <v>5</v>
      </c>
      <c r="L32" s="783">
        <f>[2]ＨＷ求職・就職状況!L152</f>
        <v>0</v>
      </c>
      <c r="M32" s="784">
        <f>[2]ＨＷ求職・就職状況!M152</f>
        <v>0</v>
      </c>
      <c r="N32" s="786">
        <f>[2]ＨＷ求職・就職状況!N152</f>
        <v>0</v>
      </c>
      <c r="O32" s="783">
        <f>[2]登録者就職状況!C150</f>
        <v>0</v>
      </c>
      <c r="P32" s="784">
        <f>[2]登録者就職状況!D150</f>
        <v>0</v>
      </c>
      <c r="Q32" s="787">
        <f>[2]登録者就職状況!E150</f>
        <v>0</v>
      </c>
    </row>
    <row r="33" spans="1:19" s="788" customFormat="1" ht="18" customHeight="1" thickBot="1">
      <c r="A33" s="1319"/>
      <c r="B33" s="794" t="s">
        <v>364</v>
      </c>
      <c r="C33" s="795">
        <f>([2]ＨＷ求職・就職状況!O152)</f>
        <v>10</v>
      </c>
      <c r="D33" s="796">
        <f>([2]ＨＷ求職・就職状況!P152)</f>
        <v>6</v>
      </c>
      <c r="E33" s="796">
        <f>([2]ＨＷ求職・就職状況!Q152)</f>
        <v>4</v>
      </c>
      <c r="F33" s="795">
        <f>([2]ＨＷ求職・就職状況!R152)</f>
        <v>2</v>
      </c>
      <c r="G33" s="796">
        <f>([2]ＨＷ求職・就職状況!S152)</f>
        <v>2</v>
      </c>
      <c r="H33" s="796">
        <f>([2]ＨＷ求職・就職状況!T152)</f>
        <v>0</v>
      </c>
      <c r="I33" s="795">
        <f>([2]ＨＷ求職・就職状況!U152)</f>
        <v>5</v>
      </c>
      <c r="J33" s="796">
        <f>([2]ＨＷ求職・就職状況!V152)</f>
        <v>4</v>
      </c>
      <c r="K33" s="796">
        <f>([2]ＨＷ求職・就職状況!W152)</f>
        <v>1</v>
      </c>
      <c r="L33" s="795">
        <f>([2]ＨＷ求職・就職状況!X152)</f>
        <v>0</v>
      </c>
      <c r="M33" s="796">
        <f>([2]ＨＷ求職・就職状況!Y152)</f>
        <v>0</v>
      </c>
      <c r="N33" s="797">
        <f>([2]ＨＷ求職・就職状況!Z152)</f>
        <v>0</v>
      </c>
      <c r="O33" s="795">
        <f>([2]登録者就職状況!I150)</f>
        <v>0</v>
      </c>
      <c r="P33" s="796">
        <f>([2]登録者就職状況!J150)</f>
        <v>0</v>
      </c>
      <c r="Q33" s="798">
        <f>([2]登録者就職状況!K150)</f>
        <v>0</v>
      </c>
    </row>
    <row r="34" spans="1:19" s="788" customFormat="1" ht="18" customHeight="1" thickTop="1">
      <c r="A34" s="1320" t="s">
        <v>380</v>
      </c>
      <c r="B34" s="782" t="s">
        <v>381</v>
      </c>
      <c r="C34" s="783">
        <f>[2]ＨＷ求職・就職状況!C153</f>
        <v>54</v>
      </c>
      <c r="D34" s="784">
        <f>[2]ＨＷ求職・就職状況!D153</f>
        <v>31</v>
      </c>
      <c r="E34" s="784">
        <f>[2]ＨＷ求職・就職状況!E153</f>
        <v>23</v>
      </c>
      <c r="F34" s="783">
        <f>[2]ＨＷ求職・就職状況!F153</f>
        <v>9</v>
      </c>
      <c r="G34" s="784">
        <f>[2]ＨＷ求職・就職状況!G153</f>
        <v>4</v>
      </c>
      <c r="H34" s="784">
        <f>[2]ＨＷ求職・就職状況!H153</f>
        <v>5</v>
      </c>
      <c r="I34" s="783">
        <f>[2]ＨＷ求職・就職状況!I153</f>
        <v>15</v>
      </c>
      <c r="J34" s="784">
        <f>[2]ＨＷ求職・就職状況!J153</f>
        <v>9</v>
      </c>
      <c r="K34" s="784">
        <f>[2]ＨＷ求職・就職状況!K153</f>
        <v>6</v>
      </c>
      <c r="L34" s="783">
        <f>[2]ＨＷ求職・就職状況!L153</f>
        <v>1</v>
      </c>
      <c r="M34" s="784">
        <f>[2]ＨＷ求職・就職状況!M153</f>
        <v>1</v>
      </c>
      <c r="N34" s="786">
        <f>[2]ＨＷ求職・就職状況!N153</f>
        <v>0</v>
      </c>
      <c r="O34" s="783">
        <f>[2]登録者就職状況!C151</f>
        <v>1</v>
      </c>
      <c r="P34" s="784">
        <f>[2]登録者就職状況!D151</f>
        <v>1</v>
      </c>
      <c r="Q34" s="787">
        <f>[2]登録者就職状況!E151</f>
        <v>0</v>
      </c>
      <c r="S34" s="810"/>
    </row>
    <row r="35" spans="1:19" s="788" customFormat="1" ht="18" customHeight="1">
      <c r="A35" s="1321" t="s">
        <v>382</v>
      </c>
      <c r="B35" s="789" t="s">
        <v>364</v>
      </c>
      <c r="C35" s="790">
        <f>([2]ＨＷ求職・就職状況!O153)</f>
        <v>43</v>
      </c>
      <c r="D35" s="791">
        <f>([2]ＨＷ求職・就職状況!P153)</f>
        <v>25</v>
      </c>
      <c r="E35" s="791">
        <f>([2]ＨＷ求職・就職状況!Q153)</f>
        <v>18</v>
      </c>
      <c r="F35" s="790">
        <f>([2]ＨＷ求職・就職状況!R153)</f>
        <v>11</v>
      </c>
      <c r="G35" s="791">
        <f>([2]ＨＷ求職・就職状況!S153)</f>
        <v>4</v>
      </c>
      <c r="H35" s="791">
        <f>([2]ＨＷ求職・就職状況!T153)</f>
        <v>7</v>
      </c>
      <c r="I35" s="790">
        <f>([2]ＨＷ求職・就職状況!U153)</f>
        <v>16</v>
      </c>
      <c r="J35" s="791">
        <f>([2]ＨＷ求職・就職状況!V153)</f>
        <v>6</v>
      </c>
      <c r="K35" s="791">
        <f>([2]ＨＷ求職・就職状況!W153)</f>
        <v>10</v>
      </c>
      <c r="L35" s="790">
        <f>([2]ＨＷ求職・就職状況!X153)</f>
        <v>3</v>
      </c>
      <c r="M35" s="791">
        <f>([2]ＨＷ求職・就職状況!Y153)</f>
        <v>0</v>
      </c>
      <c r="N35" s="792">
        <f>([2]ＨＷ求職・就職状況!Z153)</f>
        <v>3</v>
      </c>
      <c r="O35" s="790">
        <f>([2]登録者就職状況!I151)</f>
        <v>1</v>
      </c>
      <c r="P35" s="791">
        <f>([2]登録者就職状況!J151)</f>
        <v>0</v>
      </c>
      <c r="Q35" s="793">
        <f>([2]登録者就職状況!K151)</f>
        <v>1</v>
      </c>
      <c r="S35" s="810"/>
    </row>
    <row r="36" spans="1:19" s="788" customFormat="1" ht="18" customHeight="1" thickBot="1">
      <c r="A36" s="1322"/>
      <c r="B36" s="799" t="s">
        <v>370</v>
      </c>
      <c r="C36" s="800">
        <f t="shared" ref="C36:Q36" si="2">(C35-C34)/C34*100</f>
        <v>-20.37037037037037</v>
      </c>
      <c r="D36" s="801">
        <f t="shared" si="2"/>
        <v>-19.35483870967742</v>
      </c>
      <c r="E36" s="801">
        <f t="shared" si="2"/>
        <v>-21.739130434782609</v>
      </c>
      <c r="F36" s="800">
        <f t="shared" si="2"/>
        <v>22.222222222222221</v>
      </c>
      <c r="G36" s="801">
        <f t="shared" si="2"/>
        <v>0</v>
      </c>
      <c r="H36" s="801">
        <f t="shared" si="2"/>
        <v>40</v>
      </c>
      <c r="I36" s="800">
        <f t="shared" si="2"/>
        <v>6.666666666666667</v>
      </c>
      <c r="J36" s="801">
        <f t="shared" si="2"/>
        <v>-33.333333333333329</v>
      </c>
      <c r="K36" s="801">
        <f t="shared" si="2"/>
        <v>66.666666666666657</v>
      </c>
      <c r="L36" s="800">
        <f t="shared" si="2"/>
        <v>200</v>
      </c>
      <c r="M36" s="801">
        <f t="shared" si="2"/>
        <v>-100</v>
      </c>
      <c r="N36" s="808" t="e">
        <f t="shared" si="2"/>
        <v>#DIV/0!</v>
      </c>
      <c r="O36" s="804">
        <f t="shared" si="2"/>
        <v>0</v>
      </c>
      <c r="P36" s="801">
        <f t="shared" si="2"/>
        <v>-100</v>
      </c>
      <c r="Q36" s="807" t="e">
        <f t="shared" si="2"/>
        <v>#DIV/0!</v>
      </c>
      <c r="S36" s="811"/>
    </row>
    <row r="37" spans="1:19" s="788" customFormat="1" ht="18" customHeight="1" thickTop="1">
      <c r="A37" s="1323" t="s">
        <v>383</v>
      </c>
      <c r="B37" s="1323"/>
      <c r="C37" s="812">
        <f>[2]ＨＷ求職・就職状況!C166</f>
        <v>163</v>
      </c>
      <c r="D37" s="813">
        <f>[2]ＨＷ求職・就職状況!D166</f>
        <v>69</v>
      </c>
      <c r="E37" s="813">
        <f>[2]ＨＷ求職・就職状況!E166</f>
        <v>94</v>
      </c>
      <c r="F37" s="812">
        <f>[2]ＨＷ求職・就職状況!F166</f>
        <v>36</v>
      </c>
      <c r="G37" s="813">
        <f>[2]ＨＷ求職・就職状況!G166</f>
        <v>11</v>
      </c>
      <c r="H37" s="813">
        <f>[2]ＨＷ求職・就職状況!H166</f>
        <v>25</v>
      </c>
      <c r="I37" s="812">
        <f>[2]ＨＷ求職・就職状況!I166</f>
        <v>51</v>
      </c>
      <c r="J37" s="813">
        <f>[2]ＨＷ求職・就職状況!J166</f>
        <v>25</v>
      </c>
      <c r="K37" s="813">
        <f>[2]ＨＷ求職・就職状況!K166</f>
        <v>26</v>
      </c>
      <c r="L37" s="812">
        <f>[2]ＨＷ求職・就職状況!L166</f>
        <v>4</v>
      </c>
      <c r="M37" s="813">
        <f>[2]ＨＷ求職・就職状況!M166</f>
        <v>2</v>
      </c>
      <c r="N37" s="814">
        <f>[2]ＨＷ求職・就職状況!N166</f>
        <v>2</v>
      </c>
      <c r="O37" s="812">
        <f>[2]登録者就職状況!C164</f>
        <v>3</v>
      </c>
      <c r="P37" s="813">
        <f>[2]登録者就職状況!D164</f>
        <v>3</v>
      </c>
      <c r="Q37" s="815">
        <f>[2]登録者就職状況!E164</f>
        <v>0</v>
      </c>
      <c r="S37" s="816"/>
    </row>
    <row r="38" spans="1:19" s="788" customFormat="1" ht="18" customHeight="1" thickBot="1">
      <c r="A38" s="1324" t="s">
        <v>384</v>
      </c>
      <c r="B38" s="1324"/>
      <c r="C38" s="817">
        <f>([2]ＨＷ求職・就職状況!O166)</f>
        <v>166</v>
      </c>
      <c r="D38" s="818">
        <f>([2]ＨＷ求職・就職状況!P166)</f>
        <v>86</v>
      </c>
      <c r="E38" s="818">
        <f>([2]ＨＷ求職・就職状況!Q166)</f>
        <v>80</v>
      </c>
      <c r="F38" s="817">
        <f>([2]ＨＷ求職・就職状況!R166)</f>
        <v>35</v>
      </c>
      <c r="G38" s="818">
        <f>([2]ＨＷ求職・就職状況!S166)</f>
        <v>14</v>
      </c>
      <c r="H38" s="818">
        <f>([2]ＨＷ求職・就職状況!T166)</f>
        <v>21</v>
      </c>
      <c r="I38" s="817">
        <f>([2]ＨＷ求職・就職状況!U166)</f>
        <v>60</v>
      </c>
      <c r="J38" s="818">
        <f>([2]ＨＷ求職・就職状況!V166)</f>
        <v>31</v>
      </c>
      <c r="K38" s="818">
        <f>([2]ＨＷ求職・就職状況!W166)</f>
        <v>29</v>
      </c>
      <c r="L38" s="817">
        <f>([2]ＨＷ求職・就職状況!X166)</f>
        <v>11</v>
      </c>
      <c r="M38" s="818">
        <f>([2]ＨＷ求職・就職状況!Y166)</f>
        <v>4</v>
      </c>
      <c r="N38" s="819">
        <f>([2]ＨＷ求職・就職状況!Z166)</f>
        <v>7</v>
      </c>
      <c r="O38" s="817">
        <f>([2]登録者就職状況!I164)</f>
        <v>4</v>
      </c>
      <c r="P38" s="818">
        <f>([2]登録者就職状況!J164)</f>
        <v>1</v>
      </c>
      <c r="Q38" s="820">
        <f>([2]登録者就職状況!K164)</f>
        <v>3</v>
      </c>
      <c r="R38" s="821"/>
    </row>
    <row r="39" spans="1:19" s="788" customFormat="1" ht="14.1" customHeight="1" thickBot="1">
      <c r="A39" s="822"/>
      <c r="B39" s="823"/>
      <c r="C39" s="824"/>
      <c r="D39" s="824"/>
      <c r="E39" s="824"/>
      <c r="F39" s="824"/>
      <c r="G39" s="824"/>
      <c r="H39" s="824"/>
      <c r="I39" s="823"/>
      <c r="J39" s="823"/>
      <c r="K39" s="823"/>
      <c r="L39" s="823"/>
      <c r="M39" s="823"/>
      <c r="N39" s="823"/>
      <c r="O39" s="824"/>
      <c r="P39" s="824"/>
      <c r="Q39" s="825"/>
    </row>
    <row r="40" spans="1:19" s="788" customFormat="1" ht="18" customHeight="1">
      <c r="A40" s="826"/>
      <c r="B40" s="827"/>
      <c r="C40" s="827"/>
      <c r="D40" s="828"/>
      <c r="E40" s="829" t="s">
        <v>385</v>
      </c>
      <c r="F40" s="830"/>
      <c r="G40" s="830"/>
      <c r="H40" s="830"/>
      <c r="I40" s="831">
        <v>50</v>
      </c>
      <c r="J40" s="832">
        <v>40</v>
      </c>
      <c r="K40" s="832">
        <v>10</v>
      </c>
      <c r="L40" s="833">
        <v>9</v>
      </c>
      <c r="M40" s="832">
        <v>7</v>
      </c>
      <c r="N40" s="832">
        <v>2</v>
      </c>
      <c r="O40" s="834"/>
      <c r="P40" s="835"/>
      <c r="Q40" s="836"/>
    </row>
    <row r="41" spans="1:19" s="788" customFormat="1" ht="18" customHeight="1">
      <c r="A41" s="837"/>
      <c r="B41" s="838"/>
      <c r="C41" s="838"/>
      <c r="D41" s="839"/>
      <c r="E41" s="829"/>
      <c r="F41" s="840" t="s">
        <v>386</v>
      </c>
      <c r="G41" s="830"/>
      <c r="H41" s="830"/>
      <c r="I41" s="831">
        <v>3</v>
      </c>
      <c r="J41" s="832">
        <v>3</v>
      </c>
      <c r="K41" s="832">
        <v>0</v>
      </c>
      <c r="L41" s="833">
        <v>0</v>
      </c>
      <c r="M41" s="832">
        <v>0</v>
      </c>
      <c r="N41" s="832">
        <v>0</v>
      </c>
      <c r="O41" s="841"/>
      <c r="P41" s="835"/>
      <c r="Q41" s="836"/>
    </row>
    <row r="42" spans="1:19" s="788" customFormat="1" ht="18" customHeight="1">
      <c r="A42" s="837" t="s">
        <v>387</v>
      </c>
      <c r="B42" s="838"/>
      <c r="C42" s="838"/>
      <c r="D42" s="839"/>
      <c r="E42" s="842"/>
      <c r="F42" s="843" t="s">
        <v>388</v>
      </c>
      <c r="G42" s="842"/>
      <c r="H42" s="842"/>
      <c r="I42" s="844">
        <v>47</v>
      </c>
      <c r="J42" s="845">
        <v>37</v>
      </c>
      <c r="K42" s="845">
        <v>10</v>
      </c>
      <c r="L42" s="846">
        <v>9</v>
      </c>
      <c r="M42" s="845">
        <v>7</v>
      </c>
      <c r="N42" s="845">
        <v>2</v>
      </c>
      <c r="O42" s="841"/>
      <c r="P42" s="847"/>
      <c r="Q42" s="836"/>
    </row>
    <row r="43" spans="1:19" s="788" customFormat="1" ht="18" customHeight="1">
      <c r="A43" s="837"/>
      <c r="B43" s="838"/>
      <c r="C43" s="838"/>
      <c r="D43" s="839"/>
      <c r="E43" s="848" t="s">
        <v>389</v>
      </c>
      <c r="F43" s="849"/>
      <c r="G43" s="849"/>
      <c r="H43" s="849"/>
      <c r="I43" s="850">
        <v>62</v>
      </c>
      <c r="J43" s="851">
        <v>39</v>
      </c>
      <c r="K43" s="851">
        <v>23</v>
      </c>
      <c r="L43" s="852">
        <v>12</v>
      </c>
      <c r="M43" s="851">
        <v>9</v>
      </c>
      <c r="N43" s="851">
        <v>3</v>
      </c>
      <c r="O43" s="841"/>
      <c r="P43" s="835"/>
      <c r="Q43" s="836"/>
    </row>
    <row r="44" spans="1:19" s="788" customFormat="1" ht="18" customHeight="1">
      <c r="A44" s="837"/>
      <c r="B44" s="838"/>
      <c r="C44" s="838"/>
      <c r="D44" s="839"/>
      <c r="E44" s="848"/>
      <c r="F44" s="853" t="s">
        <v>386</v>
      </c>
      <c r="G44" s="849"/>
      <c r="H44" s="849"/>
      <c r="I44" s="850">
        <v>4</v>
      </c>
      <c r="J44" s="851">
        <v>1</v>
      </c>
      <c r="K44" s="851">
        <v>3</v>
      </c>
      <c r="L44" s="852">
        <v>0</v>
      </c>
      <c r="M44" s="851">
        <v>0</v>
      </c>
      <c r="N44" s="851">
        <v>0</v>
      </c>
      <c r="O44" s="841"/>
      <c r="P44" s="835"/>
      <c r="Q44" s="836"/>
    </row>
    <row r="45" spans="1:19" s="788" customFormat="1" ht="18" customHeight="1" thickBot="1">
      <c r="A45" s="854"/>
      <c r="B45" s="855"/>
      <c r="C45" s="855"/>
      <c r="D45" s="856"/>
      <c r="E45" s="848"/>
      <c r="F45" s="857" t="s">
        <v>388</v>
      </c>
      <c r="G45" s="848"/>
      <c r="H45" s="848"/>
      <c r="I45" s="858">
        <v>58</v>
      </c>
      <c r="J45" s="859">
        <v>38</v>
      </c>
      <c r="K45" s="859">
        <v>20</v>
      </c>
      <c r="L45" s="860">
        <v>12</v>
      </c>
      <c r="M45" s="859">
        <v>9</v>
      </c>
      <c r="N45" s="859">
        <v>3</v>
      </c>
      <c r="O45" s="861"/>
      <c r="P45" s="835"/>
      <c r="Q45" s="836"/>
    </row>
    <row r="46" spans="1:19" s="788" customFormat="1" ht="14.1" customHeight="1" thickBot="1">
      <c r="A46" s="822"/>
      <c r="B46" s="823"/>
      <c r="C46" s="823"/>
      <c r="D46" s="823"/>
      <c r="E46" s="823"/>
      <c r="F46" s="823"/>
      <c r="G46" s="823"/>
      <c r="H46" s="823"/>
      <c r="I46" s="823"/>
      <c r="J46" s="823"/>
      <c r="K46" s="823"/>
      <c r="L46" s="823"/>
      <c r="M46" s="823"/>
      <c r="N46" s="823"/>
      <c r="O46" s="823"/>
      <c r="P46" s="823"/>
      <c r="Q46" s="862"/>
    </row>
    <row r="47" spans="1:19" s="870" customFormat="1" ht="32.25" customHeight="1">
      <c r="A47" s="1325" t="s">
        <v>390</v>
      </c>
      <c r="B47" s="1325"/>
      <c r="C47" s="863">
        <v>163</v>
      </c>
      <c r="D47" s="864">
        <v>69</v>
      </c>
      <c r="E47" s="865">
        <v>94</v>
      </c>
      <c r="F47" s="863">
        <v>36</v>
      </c>
      <c r="G47" s="864">
        <v>11</v>
      </c>
      <c r="H47" s="865">
        <v>25</v>
      </c>
      <c r="I47" s="863">
        <v>98</v>
      </c>
      <c r="J47" s="864">
        <v>62</v>
      </c>
      <c r="K47" s="866">
        <v>36</v>
      </c>
      <c r="L47" s="863">
        <v>13</v>
      </c>
      <c r="M47" s="864">
        <v>9</v>
      </c>
      <c r="N47" s="865">
        <v>4</v>
      </c>
      <c r="O47" s="867">
        <v>50</v>
      </c>
      <c r="P47" s="868">
        <v>40</v>
      </c>
      <c r="Q47" s="869">
        <v>10</v>
      </c>
    </row>
    <row r="48" spans="1:19" s="870" customFormat="1" ht="30" customHeight="1">
      <c r="A48" s="1326" t="s">
        <v>391</v>
      </c>
      <c r="B48" s="1326"/>
      <c r="C48" s="871">
        <v>166</v>
      </c>
      <c r="D48" s="872">
        <v>86</v>
      </c>
      <c r="E48" s="873">
        <v>80</v>
      </c>
      <c r="F48" s="871">
        <v>35</v>
      </c>
      <c r="G48" s="872">
        <v>14</v>
      </c>
      <c r="H48" s="873">
        <v>21</v>
      </c>
      <c r="I48" s="871">
        <v>118</v>
      </c>
      <c r="J48" s="872">
        <v>69</v>
      </c>
      <c r="K48" s="874">
        <v>49</v>
      </c>
      <c r="L48" s="871">
        <v>23</v>
      </c>
      <c r="M48" s="872">
        <v>13</v>
      </c>
      <c r="N48" s="873">
        <v>10</v>
      </c>
      <c r="O48" s="875">
        <v>62</v>
      </c>
      <c r="P48" s="876">
        <v>39</v>
      </c>
      <c r="Q48" s="877">
        <v>23</v>
      </c>
    </row>
    <row r="49" spans="1:17" s="870" customFormat="1" ht="26.25" customHeight="1" thickBot="1">
      <c r="A49" s="1316" t="s">
        <v>392</v>
      </c>
      <c r="B49" s="1317"/>
      <c r="C49" s="878">
        <v>1.8404907975460123</v>
      </c>
      <c r="D49" s="879">
        <v>24.637681159420293</v>
      </c>
      <c r="E49" s="880">
        <v>-14.893617021276595</v>
      </c>
      <c r="F49" s="878">
        <v>-2.7777777777777777</v>
      </c>
      <c r="G49" s="879">
        <v>27.27272727272727</v>
      </c>
      <c r="H49" s="880">
        <v>-16</v>
      </c>
      <c r="I49" s="878">
        <v>20.408163265306122</v>
      </c>
      <c r="J49" s="879">
        <v>11.29032258064516</v>
      </c>
      <c r="K49" s="881">
        <v>36.111111111111107</v>
      </c>
      <c r="L49" s="878">
        <v>76.923076923076934</v>
      </c>
      <c r="M49" s="879">
        <v>44.444444444444443</v>
      </c>
      <c r="N49" s="880">
        <v>150</v>
      </c>
      <c r="O49" s="878">
        <v>24</v>
      </c>
      <c r="P49" s="879">
        <v>-2.5</v>
      </c>
      <c r="Q49" s="882">
        <v>130</v>
      </c>
    </row>
  </sheetData>
  <mergeCells count="27">
    <mergeCell ref="A1:Q1"/>
    <mergeCell ref="C3:H3"/>
    <mergeCell ref="I3:Q3"/>
    <mergeCell ref="C4:E4"/>
    <mergeCell ref="F4:H4"/>
    <mergeCell ref="I4:K4"/>
    <mergeCell ref="L4:N4"/>
    <mergeCell ref="O4:Q4"/>
    <mergeCell ref="A30:A31"/>
    <mergeCell ref="A6:A7"/>
    <mergeCell ref="A8:A9"/>
    <mergeCell ref="A10:A11"/>
    <mergeCell ref="A12:A13"/>
    <mergeCell ref="A14:A16"/>
    <mergeCell ref="A17:A18"/>
    <mergeCell ref="A19:A20"/>
    <mergeCell ref="A21:A22"/>
    <mergeCell ref="A23:A25"/>
    <mergeCell ref="A26:A27"/>
    <mergeCell ref="A28:A29"/>
    <mergeCell ref="A49:B49"/>
    <mergeCell ref="A32:A33"/>
    <mergeCell ref="A34:A36"/>
    <mergeCell ref="A37:B37"/>
    <mergeCell ref="A38:B38"/>
    <mergeCell ref="A47:B47"/>
    <mergeCell ref="A48:B48"/>
  </mergeCells>
  <phoneticPr fontId="3"/>
  <pageMargins left="0.70866141732283472" right="0.27559055118110237" top="0.31496062992125984" bottom="0.23622047244094491" header="0.19685039370078741" footer="0.39370078740157483"/>
  <pageSetup paperSize="9" scale="63" orientation="landscape" r:id="rId1"/>
  <headerFooter alignWithMargins="0">
    <oddFooter>&amp;C&amp;14 24</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24"/>
  </sheetPr>
  <dimension ref="A1:T18"/>
  <sheetViews>
    <sheetView view="pageBreakPreview" zoomScale="60" zoomScaleNormal="70" workbookViewId="0">
      <selection activeCell="C50" sqref="C50"/>
    </sheetView>
  </sheetViews>
  <sheetFormatPr defaultColWidth="9" defaultRowHeight="13.5"/>
  <cols>
    <col min="1" max="3" width="4" style="889" customWidth="1"/>
    <col min="4" max="4" width="1.75" style="889" customWidth="1"/>
    <col min="5" max="5" width="16.375" style="889" customWidth="1"/>
    <col min="6" max="18" width="8.625" style="889" customWidth="1"/>
    <col min="19" max="19" width="9" style="889"/>
    <col min="20" max="20" width="8.125" style="889" customWidth="1"/>
    <col min="21" max="16384" width="9" style="889"/>
  </cols>
  <sheetData>
    <row r="1" spans="1:20" s="883" customFormat="1" ht="25.5" customHeight="1">
      <c r="A1" s="1335" t="s">
        <v>393</v>
      </c>
      <c r="B1" s="1335"/>
      <c r="C1" s="1335"/>
      <c r="D1" s="1335"/>
      <c r="E1" s="1335"/>
      <c r="F1" s="1335"/>
      <c r="G1" s="1335"/>
      <c r="H1" s="1335"/>
      <c r="I1" s="1335"/>
      <c r="J1" s="1335"/>
      <c r="K1" s="1335"/>
      <c r="L1" s="1335"/>
      <c r="M1" s="1335"/>
      <c r="N1" s="1335"/>
      <c r="O1" s="1335"/>
      <c r="P1" s="1335"/>
      <c r="Q1" s="1335"/>
      <c r="R1" s="1335"/>
      <c r="S1" s="1335"/>
      <c r="T1" s="1335"/>
    </row>
    <row r="2" spans="1:20" s="883" customFormat="1" ht="16.5" customHeight="1">
      <c r="A2" s="884"/>
      <c r="G2" s="885"/>
      <c r="H2" s="885"/>
      <c r="I2" s="885"/>
      <c r="J2" s="885"/>
      <c r="K2" s="885"/>
      <c r="L2" s="885"/>
      <c r="M2" s="885"/>
      <c r="N2" s="885"/>
      <c r="O2" s="885"/>
      <c r="P2" s="885"/>
      <c r="Q2" s="885"/>
      <c r="R2" s="885"/>
      <c r="S2" s="885"/>
    </row>
    <row r="3" spans="1:20" ht="60" customHeight="1">
      <c r="A3" s="1336"/>
      <c r="B3" s="1337"/>
      <c r="C3" s="1337"/>
      <c r="D3" s="1337"/>
      <c r="E3" s="1338"/>
      <c r="F3" s="886" t="s">
        <v>394</v>
      </c>
      <c r="G3" s="887" t="s">
        <v>395</v>
      </c>
      <c r="H3" s="886" t="s">
        <v>371</v>
      </c>
      <c r="I3" s="888" t="s">
        <v>396</v>
      </c>
      <c r="J3" s="888" t="s">
        <v>367</v>
      </c>
      <c r="K3" s="888" t="s">
        <v>365</v>
      </c>
      <c r="L3" s="888" t="s">
        <v>397</v>
      </c>
      <c r="M3" s="888" t="s">
        <v>376</v>
      </c>
      <c r="N3" s="888" t="s">
        <v>398</v>
      </c>
      <c r="O3" s="888" t="s">
        <v>372</v>
      </c>
      <c r="P3" s="888" t="s">
        <v>378</v>
      </c>
      <c r="Q3" s="888" t="s">
        <v>379</v>
      </c>
      <c r="R3" s="887" t="s">
        <v>399</v>
      </c>
      <c r="S3" s="886" t="s">
        <v>400</v>
      </c>
      <c r="T3" s="887" t="s">
        <v>401</v>
      </c>
    </row>
    <row r="4" spans="1:20" ht="44.25" customHeight="1">
      <c r="A4" s="1339" t="s">
        <v>402</v>
      </c>
      <c r="B4" s="1341" t="s">
        <v>403</v>
      </c>
      <c r="C4" s="1344" t="s">
        <v>404</v>
      </c>
      <c r="D4" s="1345"/>
      <c r="E4" s="1345"/>
      <c r="F4" s="890">
        <v>68</v>
      </c>
      <c r="G4" s="891">
        <v>66</v>
      </c>
      <c r="H4" s="892">
        <v>24</v>
      </c>
      <c r="I4" s="893">
        <v>1</v>
      </c>
      <c r="J4" s="893">
        <v>4</v>
      </c>
      <c r="K4" s="893">
        <v>8</v>
      </c>
      <c r="L4" s="893">
        <v>2</v>
      </c>
      <c r="M4" s="893">
        <v>6</v>
      </c>
      <c r="N4" s="893">
        <v>3</v>
      </c>
      <c r="O4" s="893">
        <v>7</v>
      </c>
      <c r="P4" s="893">
        <v>8</v>
      </c>
      <c r="Q4" s="893">
        <v>3</v>
      </c>
      <c r="R4" s="894">
        <v>0</v>
      </c>
      <c r="S4" s="895">
        <v>66</v>
      </c>
      <c r="T4" s="896">
        <v>68</v>
      </c>
    </row>
    <row r="5" spans="1:20" ht="44.25" customHeight="1">
      <c r="A5" s="1340"/>
      <c r="B5" s="1342"/>
      <c r="C5" s="1346" t="s">
        <v>405</v>
      </c>
      <c r="D5" s="1347"/>
      <c r="E5" s="1348"/>
      <c r="F5" s="897">
        <v>93</v>
      </c>
      <c r="G5" s="898">
        <v>92</v>
      </c>
      <c r="H5" s="899">
        <v>23</v>
      </c>
      <c r="I5" s="900">
        <v>1</v>
      </c>
      <c r="J5" s="900">
        <v>10</v>
      </c>
      <c r="K5" s="900">
        <v>11</v>
      </c>
      <c r="L5" s="900">
        <v>2</v>
      </c>
      <c r="M5" s="900">
        <v>10</v>
      </c>
      <c r="N5" s="900">
        <v>4</v>
      </c>
      <c r="O5" s="900">
        <v>11</v>
      </c>
      <c r="P5" s="900">
        <v>10</v>
      </c>
      <c r="Q5" s="900">
        <v>8</v>
      </c>
      <c r="R5" s="901">
        <v>2</v>
      </c>
      <c r="S5" s="902">
        <v>92</v>
      </c>
      <c r="T5" s="903">
        <v>93</v>
      </c>
    </row>
    <row r="6" spans="1:20" ht="44.25" customHeight="1">
      <c r="A6" s="1340"/>
      <c r="B6" s="1343"/>
      <c r="C6" s="1349" t="s">
        <v>406</v>
      </c>
      <c r="D6" s="1350"/>
      <c r="E6" s="1351"/>
      <c r="F6" s="904">
        <v>18275</v>
      </c>
      <c r="G6" s="905">
        <v>18131</v>
      </c>
      <c r="H6" s="906">
        <v>6662</v>
      </c>
      <c r="I6" s="907">
        <v>483</v>
      </c>
      <c r="J6" s="908">
        <v>1548</v>
      </c>
      <c r="K6" s="908">
        <v>1299</v>
      </c>
      <c r="L6" s="908">
        <v>545</v>
      </c>
      <c r="M6" s="908">
        <v>1942</v>
      </c>
      <c r="N6" s="908">
        <v>507</v>
      </c>
      <c r="O6" s="908">
        <v>1653</v>
      </c>
      <c r="P6" s="908">
        <v>1638</v>
      </c>
      <c r="Q6" s="908">
        <v>1162</v>
      </c>
      <c r="R6" s="909">
        <v>692</v>
      </c>
      <c r="S6" s="910"/>
      <c r="T6" s="911"/>
    </row>
    <row r="7" spans="1:20" ht="44.25" customHeight="1">
      <c r="A7" s="1340"/>
      <c r="B7" s="1352" t="s">
        <v>407</v>
      </c>
      <c r="C7" s="1355" t="s">
        <v>408</v>
      </c>
      <c r="D7" s="1356"/>
      <c r="E7" s="1356"/>
      <c r="F7" s="890">
        <v>7676</v>
      </c>
      <c r="G7" s="891">
        <v>9900</v>
      </c>
      <c r="H7" s="892">
        <v>6032</v>
      </c>
      <c r="I7" s="893">
        <v>163</v>
      </c>
      <c r="J7" s="893">
        <v>427</v>
      </c>
      <c r="K7" s="893">
        <v>499</v>
      </c>
      <c r="L7" s="893">
        <v>241</v>
      </c>
      <c r="M7" s="893">
        <v>666</v>
      </c>
      <c r="N7" s="893">
        <v>158</v>
      </c>
      <c r="O7" s="893">
        <v>557</v>
      </c>
      <c r="P7" s="893">
        <v>565</v>
      </c>
      <c r="Q7" s="893">
        <v>396</v>
      </c>
      <c r="R7" s="912">
        <v>196</v>
      </c>
      <c r="S7" s="913">
        <v>9900</v>
      </c>
      <c r="T7" s="914">
        <v>7676</v>
      </c>
    </row>
    <row r="8" spans="1:20" ht="44.25" customHeight="1">
      <c r="A8" s="1340"/>
      <c r="B8" s="1353"/>
      <c r="C8" s="915"/>
      <c r="D8" s="916"/>
      <c r="E8" s="917" t="s">
        <v>409</v>
      </c>
      <c r="F8" s="897">
        <v>776</v>
      </c>
      <c r="G8" s="898">
        <v>627</v>
      </c>
      <c r="H8" s="899">
        <v>156</v>
      </c>
      <c r="I8" s="900">
        <v>43</v>
      </c>
      <c r="J8" s="900">
        <v>41</v>
      </c>
      <c r="K8" s="900">
        <v>36</v>
      </c>
      <c r="L8" s="900">
        <v>34</v>
      </c>
      <c r="M8" s="900">
        <v>86</v>
      </c>
      <c r="N8" s="900">
        <v>26</v>
      </c>
      <c r="O8" s="900">
        <v>93</v>
      </c>
      <c r="P8" s="900">
        <v>44</v>
      </c>
      <c r="Q8" s="900">
        <v>43</v>
      </c>
      <c r="R8" s="901">
        <v>25</v>
      </c>
      <c r="S8" s="902">
        <v>627</v>
      </c>
      <c r="T8" s="918">
        <v>776</v>
      </c>
    </row>
    <row r="9" spans="1:20" ht="44.25" customHeight="1">
      <c r="A9" s="1340"/>
      <c r="B9" s="1353"/>
      <c r="C9" s="1355" t="s">
        <v>410</v>
      </c>
      <c r="D9" s="1356"/>
      <c r="E9" s="1356"/>
      <c r="F9" s="890">
        <v>8738</v>
      </c>
      <c r="G9" s="891">
        <v>8874</v>
      </c>
      <c r="H9" s="892">
        <v>4027</v>
      </c>
      <c r="I9" s="893">
        <v>201</v>
      </c>
      <c r="J9" s="893">
        <v>575</v>
      </c>
      <c r="K9" s="893">
        <v>560</v>
      </c>
      <c r="L9" s="893">
        <v>241</v>
      </c>
      <c r="M9" s="893">
        <v>870</v>
      </c>
      <c r="N9" s="893">
        <v>203</v>
      </c>
      <c r="O9" s="893">
        <v>671</v>
      </c>
      <c r="P9" s="893">
        <v>823</v>
      </c>
      <c r="Q9" s="893">
        <v>487</v>
      </c>
      <c r="R9" s="912">
        <v>216</v>
      </c>
      <c r="S9" s="913">
        <v>8874</v>
      </c>
      <c r="T9" s="914">
        <v>8738</v>
      </c>
    </row>
    <row r="10" spans="1:20" ht="44.25" customHeight="1">
      <c r="A10" s="1340"/>
      <c r="B10" s="1353"/>
      <c r="C10" s="915"/>
      <c r="D10" s="916"/>
      <c r="E10" s="917" t="s">
        <v>409</v>
      </c>
      <c r="F10" s="897">
        <v>352</v>
      </c>
      <c r="G10" s="898">
        <v>279</v>
      </c>
      <c r="H10" s="899">
        <v>38</v>
      </c>
      <c r="I10" s="900">
        <v>7</v>
      </c>
      <c r="J10" s="900">
        <v>1</v>
      </c>
      <c r="K10" s="900">
        <v>3</v>
      </c>
      <c r="L10" s="900">
        <v>2</v>
      </c>
      <c r="M10" s="900">
        <v>76</v>
      </c>
      <c r="N10" s="900">
        <v>11</v>
      </c>
      <c r="O10" s="900">
        <v>35</v>
      </c>
      <c r="P10" s="900">
        <v>46</v>
      </c>
      <c r="Q10" s="900">
        <v>54</v>
      </c>
      <c r="R10" s="901">
        <v>6</v>
      </c>
      <c r="S10" s="920">
        <v>279</v>
      </c>
      <c r="T10" s="918">
        <v>352</v>
      </c>
    </row>
    <row r="11" spans="1:20" ht="44.25" customHeight="1">
      <c r="A11" s="1340"/>
      <c r="B11" s="1353"/>
      <c r="C11" s="1355" t="s">
        <v>411</v>
      </c>
      <c r="D11" s="1356"/>
      <c r="E11" s="1356"/>
      <c r="F11" s="890">
        <v>284813</v>
      </c>
      <c r="G11" s="891">
        <v>285877</v>
      </c>
      <c r="H11" s="892">
        <v>124320</v>
      </c>
      <c r="I11" s="893">
        <v>4790</v>
      </c>
      <c r="J11" s="893">
        <v>18007</v>
      </c>
      <c r="K11" s="893">
        <v>22463</v>
      </c>
      <c r="L11" s="893">
        <v>7748</v>
      </c>
      <c r="M11" s="893">
        <v>25871</v>
      </c>
      <c r="N11" s="893">
        <v>5918</v>
      </c>
      <c r="O11" s="893">
        <v>27905</v>
      </c>
      <c r="P11" s="893">
        <v>24199</v>
      </c>
      <c r="Q11" s="893">
        <v>15502</v>
      </c>
      <c r="R11" s="912">
        <v>9154</v>
      </c>
      <c r="S11" s="921"/>
      <c r="T11" s="922"/>
    </row>
    <row r="12" spans="1:20" ht="44.25" customHeight="1">
      <c r="A12" s="1340"/>
      <c r="B12" s="1353"/>
      <c r="C12" s="915"/>
      <c r="D12" s="916"/>
      <c r="E12" s="917" t="s">
        <v>409</v>
      </c>
      <c r="F12" s="897">
        <v>1178</v>
      </c>
      <c r="G12" s="898">
        <v>1107</v>
      </c>
      <c r="H12" s="899">
        <v>297</v>
      </c>
      <c r="I12" s="900">
        <v>74</v>
      </c>
      <c r="J12" s="900">
        <v>68</v>
      </c>
      <c r="K12" s="900">
        <v>46</v>
      </c>
      <c r="L12" s="900">
        <v>53</v>
      </c>
      <c r="M12" s="900">
        <v>152</v>
      </c>
      <c r="N12" s="900">
        <v>34</v>
      </c>
      <c r="O12" s="900">
        <v>139</v>
      </c>
      <c r="P12" s="900">
        <v>98</v>
      </c>
      <c r="Q12" s="900">
        <v>106</v>
      </c>
      <c r="R12" s="901">
        <v>40</v>
      </c>
      <c r="S12" s="923"/>
      <c r="T12" s="924"/>
    </row>
    <row r="13" spans="1:20" ht="44.25" customHeight="1">
      <c r="A13" s="1340"/>
      <c r="B13" s="1354"/>
      <c r="C13" s="1357" t="s">
        <v>412</v>
      </c>
      <c r="D13" s="1355" t="s">
        <v>413</v>
      </c>
      <c r="E13" s="1356"/>
      <c r="F13" s="890">
        <v>6715</v>
      </c>
      <c r="G13" s="891">
        <v>6655</v>
      </c>
      <c r="H13" s="892">
        <v>2979</v>
      </c>
      <c r="I13" s="893">
        <v>150</v>
      </c>
      <c r="J13" s="893">
        <v>438</v>
      </c>
      <c r="K13" s="893">
        <v>415</v>
      </c>
      <c r="L13" s="893">
        <v>189</v>
      </c>
      <c r="M13" s="893">
        <v>674</v>
      </c>
      <c r="N13" s="893">
        <v>109</v>
      </c>
      <c r="O13" s="893">
        <v>536</v>
      </c>
      <c r="P13" s="893">
        <v>668</v>
      </c>
      <c r="Q13" s="893">
        <v>337</v>
      </c>
      <c r="R13" s="912">
        <v>160</v>
      </c>
      <c r="S13" s="913">
        <v>6655</v>
      </c>
      <c r="T13" s="914">
        <v>6715</v>
      </c>
    </row>
    <row r="14" spans="1:20" ht="44.25" customHeight="1">
      <c r="A14" s="1340"/>
      <c r="B14" s="1343"/>
      <c r="C14" s="1358"/>
      <c r="D14" s="925"/>
      <c r="E14" s="917" t="s">
        <v>409</v>
      </c>
      <c r="F14" s="897">
        <v>311</v>
      </c>
      <c r="G14" s="898">
        <v>248</v>
      </c>
      <c r="H14" s="926">
        <v>35</v>
      </c>
      <c r="I14" s="900">
        <v>5</v>
      </c>
      <c r="J14" s="900">
        <v>0</v>
      </c>
      <c r="K14" s="900">
        <v>3</v>
      </c>
      <c r="L14" s="900">
        <v>2</v>
      </c>
      <c r="M14" s="900">
        <v>71</v>
      </c>
      <c r="N14" s="900">
        <v>9</v>
      </c>
      <c r="O14" s="900">
        <v>35</v>
      </c>
      <c r="P14" s="900">
        <v>38</v>
      </c>
      <c r="Q14" s="900">
        <v>44</v>
      </c>
      <c r="R14" s="901">
        <v>6</v>
      </c>
      <c r="S14" s="920">
        <v>248</v>
      </c>
      <c r="T14" s="918">
        <v>311</v>
      </c>
    </row>
    <row r="15" spans="1:20" ht="44.25" customHeight="1">
      <c r="A15" s="1340"/>
      <c r="B15" s="1359" t="s">
        <v>414</v>
      </c>
      <c r="C15" s="1361" t="s">
        <v>415</v>
      </c>
      <c r="D15" s="1362"/>
      <c r="E15" s="1362"/>
      <c r="F15" s="927">
        <v>5524</v>
      </c>
      <c r="G15" s="928">
        <v>5481</v>
      </c>
      <c r="H15" s="929">
        <v>1401</v>
      </c>
      <c r="I15" s="930">
        <v>167</v>
      </c>
      <c r="J15" s="930">
        <v>544</v>
      </c>
      <c r="K15" s="930">
        <v>447</v>
      </c>
      <c r="L15" s="930">
        <v>213</v>
      </c>
      <c r="M15" s="930">
        <v>591</v>
      </c>
      <c r="N15" s="930">
        <v>186</v>
      </c>
      <c r="O15" s="930">
        <v>607</v>
      </c>
      <c r="P15" s="930">
        <v>588</v>
      </c>
      <c r="Q15" s="930">
        <v>519</v>
      </c>
      <c r="R15" s="931">
        <v>218</v>
      </c>
      <c r="S15" s="932"/>
      <c r="T15" s="933"/>
    </row>
    <row r="16" spans="1:20" ht="44.25" customHeight="1">
      <c r="A16" s="1340"/>
      <c r="B16" s="1360"/>
      <c r="C16" s="1361" t="s">
        <v>416</v>
      </c>
      <c r="D16" s="1362"/>
      <c r="E16" s="1362"/>
      <c r="F16" s="927">
        <v>30402</v>
      </c>
      <c r="G16" s="928">
        <v>30057</v>
      </c>
      <c r="H16" s="929">
        <v>8738</v>
      </c>
      <c r="I16" s="930">
        <v>696</v>
      </c>
      <c r="J16" s="930">
        <v>2664</v>
      </c>
      <c r="K16" s="930">
        <v>2587</v>
      </c>
      <c r="L16" s="930">
        <v>1134</v>
      </c>
      <c r="M16" s="930">
        <v>2541</v>
      </c>
      <c r="N16" s="930">
        <v>869</v>
      </c>
      <c r="O16" s="930">
        <v>2762</v>
      </c>
      <c r="P16" s="930">
        <v>3527</v>
      </c>
      <c r="Q16" s="930">
        <v>3436</v>
      </c>
      <c r="R16" s="931">
        <v>1103</v>
      </c>
      <c r="S16" s="934"/>
      <c r="T16" s="924"/>
    </row>
    <row r="18" spans="7:18">
      <c r="G18" s="937"/>
      <c r="H18" s="937"/>
      <c r="I18" s="937"/>
      <c r="J18" s="937"/>
      <c r="K18" s="937"/>
      <c r="L18" s="937"/>
      <c r="M18" s="937"/>
      <c r="N18" s="937"/>
      <c r="O18" s="937"/>
      <c r="P18" s="937"/>
      <c r="Q18" s="937"/>
      <c r="R18" s="937"/>
    </row>
  </sheetData>
  <mergeCells count="16">
    <mergeCell ref="A1:T1"/>
    <mergeCell ref="A3:E3"/>
    <mergeCell ref="A4:A16"/>
    <mergeCell ref="B4:B6"/>
    <mergeCell ref="C4:E4"/>
    <mergeCell ref="C5:E5"/>
    <mergeCell ref="C6:E6"/>
    <mergeCell ref="B7:B14"/>
    <mergeCell ref="C7:E7"/>
    <mergeCell ref="C9:E9"/>
    <mergeCell ref="C11:E11"/>
    <mergeCell ref="C13:C14"/>
    <mergeCell ref="D13:E13"/>
    <mergeCell ref="B15:B16"/>
    <mergeCell ref="C15:E15"/>
    <mergeCell ref="C16:E16"/>
  </mergeCells>
  <phoneticPr fontId="3"/>
  <pageMargins left="0.6692913385826772" right="0.19685039370078741" top="0.47244094488188981" bottom="0.23622047244094491" header="0.19685039370078741" footer="0.19685039370078741"/>
  <pageSetup paperSize="9" scale="85" orientation="landscape" r:id="rId1"/>
  <headerFooter alignWithMargins="0">
    <oddFooter>&amp;C 25</oddFooter>
  </headerFooter>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indexed="24"/>
  </sheetPr>
  <dimension ref="A1:U49"/>
  <sheetViews>
    <sheetView tabSelected="1" view="pageBreakPreview" zoomScale="60" zoomScaleNormal="55" workbookViewId="0">
      <selection activeCell="C50" sqref="C50"/>
    </sheetView>
  </sheetViews>
  <sheetFormatPr defaultColWidth="9" defaultRowHeight="12"/>
  <cols>
    <col min="1" max="1" width="3.5" style="1052" customWidth="1"/>
    <col min="2" max="2" width="3.75" style="1052" customWidth="1"/>
    <col min="3" max="3" width="3.5" style="1053" customWidth="1"/>
    <col min="4" max="4" width="3.125" style="1053" customWidth="1"/>
    <col min="5" max="5" width="15.75" style="1053" customWidth="1"/>
    <col min="6" max="6" width="12.375" style="938" customWidth="1"/>
    <col min="7" max="7" width="13.125" style="938" customWidth="1"/>
    <col min="8" max="8" width="10.625" style="938" customWidth="1"/>
    <col min="9" max="12" width="9.5" style="938" customWidth="1"/>
    <col min="13" max="13" width="10.5" style="938" customWidth="1"/>
    <col min="14" max="14" width="9.5" style="938" customWidth="1"/>
    <col min="15" max="15" width="10.625" style="938" customWidth="1"/>
    <col min="16" max="16" width="10.5" style="938" customWidth="1"/>
    <col min="17" max="18" width="9.5" style="938" customWidth="1"/>
    <col min="19" max="20" width="13.125" style="938" customWidth="1"/>
    <col min="21" max="16384" width="9" style="938"/>
  </cols>
  <sheetData>
    <row r="1" spans="1:20" ht="27" customHeight="1">
      <c r="A1" s="1368" t="s">
        <v>420</v>
      </c>
      <c r="B1" s="1368"/>
      <c r="C1" s="1368"/>
      <c r="D1" s="1368"/>
      <c r="E1" s="1368"/>
      <c r="F1" s="1368"/>
      <c r="G1" s="1368"/>
      <c r="H1" s="1368"/>
      <c r="I1" s="1368"/>
      <c r="J1" s="1368"/>
      <c r="K1" s="1368"/>
      <c r="L1" s="1368"/>
      <c r="M1" s="1368"/>
      <c r="N1" s="1368"/>
      <c r="O1" s="1368"/>
      <c r="P1" s="1368"/>
      <c r="Q1" s="1368"/>
      <c r="R1" s="1368"/>
      <c r="S1" s="1368"/>
      <c r="T1" s="1368"/>
    </row>
    <row r="2" spans="1:20" ht="20.25" customHeight="1">
      <c r="A2" s="939"/>
      <c r="B2" s="940"/>
      <c r="C2" s="941"/>
      <c r="D2" s="941"/>
      <c r="E2" s="941"/>
      <c r="F2" s="942"/>
      <c r="G2" s="943"/>
      <c r="H2" s="943"/>
      <c r="I2" s="943"/>
      <c r="J2" s="943"/>
      <c r="K2" s="943"/>
      <c r="L2" s="943"/>
      <c r="M2" s="943"/>
      <c r="N2" s="943"/>
      <c r="O2" s="942"/>
      <c r="P2" s="942"/>
      <c r="Q2" s="942"/>
      <c r="R2" s="942"/>
      <c r="S2" s="942"/>
      <c r="T2" s="942"/>
    </row>
    <row r="3" spans="1:20" s="950" customFormat="1" ht="36" customHeight="1" thickBot="1">
      <c r="A3" s="1386"/>
      <c r="B3" s="1387"/>
      <c r="C3" s="1387"/>
      <c r="D3" s="1387"/>
      <c r="E3" s="1388"/>
      <c r="F3" s="944" t="s">
        <v>421</v>
      </c>
      <c r="G3" s="945" t="s">
        <v>395</v>
      </c>
      <c r="H3" s="946" t="s">
        <v>422</v>
      </c>
      <c r="I3" s="947" t="s">
        <v>396</v>
      </c>
      <c r="J3" s="947" t="s">
        <v>423</v>
      </c>
      <c r="K3" s="947" t="s">
        <v>424</v>
      </c>
      <c r="L3" s="947" t="s">
        <v>397</v>
      </c>
      <c r="M3" s="947" t="s">
        <v>425</v>
      </c>
      <c r="N3" s="947" t="s">
        <v>398</v>
      </c>
      <c r="O3" s="947" t="s">
        <v>426</v>
      </c>
      <c r="P3" s="947" t="s">
        <v>427</v>
      </c>
      <c r="Q3" s="947" t="s">
        <v>428</v>
      </c>
      <c r="R3" s="945" t="s">
        <v>429</v>
      </c>
      <c r="S3" s="948" t="s">
        <v>430</v>
      </c>
      <c r="T3" s="949" t="s">
        <v>431</v>
      </c>
    </row>
    <row r="4" spans="1:20" ht="34.5" customHeight="1" thickTop="1">
      <c r="A4" s="1389" t="s">
        <v>432</v>
      </c>
      <c r="B4" s="1373" t="s">
        <v>433</v>
      </c>
      <c r="C4" s="951" t="s">
        <v>417</v>
      </c>
      <c r="D4" s="952" t="s">
        <v>434</v>
      </c>
      <c r="E4" s="952"/>
      <c r="F4" s="953">
        <v>1787</v>
      </c>
      <c r="G4" s="954">
        <v>2093</v>
      </c>
      <c r="H4" s="955">
        <v>821</v>
      </c>
      <c r="I4" s="956">
        <v>60</v>
      </c>
      <c r="J4" s="956">
        <v>207</v>
      </c>
      <c r="K4" s="956">
        <v>136</v>
      </c>
      <c r="L4" s="956">
        <v>55</v>
      </c>
      <c r="M4" s="956">
        <v>174</v>
      </c>
      <c r="N4" s="956">
        <v>42</v>
      </c>
      <c r="O4" s="956">
        <v>232</v>
      </c>
      <c r="P4" s="956">
        <v>177</v>
      </c>
      <c r="Q4" s="956">
        <v>133</v>
      </c>
      <c r="R4" s="954">
        <v>56</v>
      </c>
      <c r="S4" s="957">
        <v>2093</v>
      </c>
      <c r="T4" s="958">
        <v>1787</v>
      </c>
    </row>
    <row r="5" spans="1:20" ht="34.5" customHeight="1">
      <c r="A5" s="1373"/>
      <c r="B5" s="1390"/>
      <c r="C5" s="959" t="s">
        <v>418</v>
      </c>
      <c r="D5" s="960" t="s">
        <v>435</v>
      </c>
      <c r="E5" s="935"/>
      <c r="F5" s="961">
        <v>872</v>
      </c>
      <c r="G5" s="962">
        <v>944</v>
      </c>
      <c r="H5" s="963">
        <v>377</v>
      </c>
      <c r="I5" s="964">
        <v>27</v>
      </c>
      <c r="J5" s="964">
        <v>97</v>
      </c>
      <c r="K5" s="964">
        <v>71</v>
      </c>
      <c r="L5" s="964">
        <v>38</v>
      </c>
      <c r="M5" s="964">
        <v>62</v>
      </c>
      <c r="N5" s="964">
        <v>24</v>
      </c>
      <c r="O5" s="964">
        <v>88</v>
      </c>
      <c r="P5" s="964">
        <v>84</v>
      </c>
      <c r="Q5" s="964">
        <v>61</v>
      </c>
      <c r="R5" s="962">
        <v>15</v>
      </c>
      <c r="S5" s="965">
        <v>944</v>
      </c>
      <c r="T5" s="966">
        <v>872</v>
      </c>
    </row>
    <row r="6" spans="1:20" ht="34.5" customHeight="1">
      <c r="A6" s="1373"/>
      <c r="B6" s="1392"/>
      <c r="C6" s="967" t="s">
        <v>419</v>
      </c>
      <c r="D6" s="968" t="s">
        <v>436</v>
      </c>
      <c r="E6" s="968"/>
      <c r="F6" s="969">
        <v>2986</v>
      </c>
      <c r="G6" s="970">
        <v>3065</v>
      </c>
      <c r="H6" s="971">
        <v>1231</v>
      </c>
      <c r="I6" s="972">
        <v>71</v>
      </c>
      <c r="J6" s="972">
        <v>272</v>
      </c>
      <c r="K6" s="972">
        <v>192</v>
      </c>
      <c r="L6" s="972">
        <v>105</v>
      </c>
      <c r="M6" s="972">
        <v>265</v>
      </c>
      <c r="N6" s="972">
        <v>81</v>
      </c>
      <c r="O6" s="972">
        <v>301</v>
      </c>
      <c r="P6" s="972">
        <v>263</v>
      </c>
      <c r="Q6" s="972">
        <v>206</v>
      </c>
      <c r="R6" s="973">
        <v>78</v>
      </c>
      <c r="S6" s="974">
        <v>3065</v>
      </c>
      <c r="T6" s="966">
        <v>2986</v>
      </c>
    </row>
    <row r="7" spans="1:20" ht="34.5" customHeight="1">
      <c r="A7" s="1373"/>
      <c r="B7" s="1392"/>
      <c r="C7" s="919" t="s">
        <v>437</v>
      </c>
      <c r="D7" s="975" t="s">
        <v>438</v>
      </c>
      <c r="E7" s="976"/>
      <c r="F7" s="977">
        <v>79</v>
      </c>
      <c r="G7" s="973">
        <v>62</v>
      </c>
      <c r="H7" s="978">
        <v>43</v>
      </c>
      <c r="I7" s="979">
        <v>2</v>
      </c>
      <c r="J7" s="979">
        <v>2</v>
      </c>
      <c r="K7" s="979">
        <v>3</v>
      </c>
      <c r="L7" s="979">
        <v>0</v>
      </c>
      <c r="M7" s="979">
        <v>8</v>
      </c>
      <c r="N7" s="979">
        <v>0</v>
      </c>
      <c r="O7" s="979">
        <v>4</v>
      </c>
      <c r="P7" s="979">
        <v>0</v>
      </c>
      <c r="Q7" s="979">
        <v>0</v>
      </c>
      <c r="R7" s="980">
        <v>0</v>
      </c>
      <c r="S7" s="981">
        <v>62</v>
      </c>
      <c r="T7" s="966">
        <v>79</v>
      </c>
    </row>
    <row r="8" spans="1:20" ht="34.5" customHeight="1">
      <c r="A8" s="1373"/>
      <c r="B8" s="1392"/>
      <c r="C8" s="982" t="s">
        <v>439</v>
      </c>
      <c r="D8" s="1394" t="s">
        <v>440</v>
      </c>
      <c r="E8" s="1395"/>
      <c r="F8" s="977">
        <v>99</v>
      </c>
      <c r="G8" s="973">
        <v>130</v>
      </c>
      <c r="H8" s="978">
        <v>55</v>
      </c>
      <c r="I8" s="983">
        <v>3</v>
      </c>
      <c r="J8" s="983">
        <v>8</v>
      </c>
      <c r="K8" s="983">
        <v>12</v>
      </c>
      <c r="L8" s="983">
        <v>4</v>
      </c>
      <c r="M8" s="983">
        <v>18</v>
      </c>
      <c r="N8" s="983">
        <v>3</v>
      </c>
      <c r="O8" s="983">
        <v>11</v>
      </c>
      <c r="P8" s="983">
        <v>8</v>
      </c>
      <c r="Q8" s="983">
        <v>6</v>
      </c>
      <c r="R8" s="973">
        <v>2</v>
      </c>
      <c r="S8" s="974">
        <v>130</v>
      </c>
      <c r="T8" s="966">
        <v>99</v>
      </c>
    </row>
    <row r="9" spans="1:20" ht="34.5" customHeight="1">
      <c r="A9" s="1373"/>
      <c r="B9" s="1392"/>
      <c r="C9" s="982" t="s">
        <v>441</v>
      </c>
      <c r="D9" s="984" t="s">
        <v>442</v>
      </c>
      <c r="E9" s="985"/>
      <c r="F9" s="986">
        <v>308700245</v>
      </c>
      <c r="G9" s="987">
        <v>352584126</v>
      </c>
      <c r="H9" s="988">
        <v>143906273</v>
      </c>
      <c r="I9" s="989">
        <v>8440341</v>
      </c>
      <c r="J9" s="989">
        <v>30763648</v>
      </c>
      <c r="K9" s="989">
        <v>20773603</v>
      </c>
      <c r="L9" s="989">
        <v>10302936</v>
      </c>
      <c r="M9" s="989">
        <v>33041735</v>
      </c>
      <c r="N9" s="989">
        <v>9223165</v>
      </c>
      <c r="O9" s="989">
        <v>36374183</v>
      </c>
      <c r="P9" s="989">
        <v>27855665</v>
      </c>
      <c r="Q9" s="989">
        <v>22741766</v>
      </c>
      <c r="R9" s="990">
        <v>9160811</v>
      </c>
      <c r="S9" s="991">
        <v>352584126</v>
      </c>
      <c r="T9" s="992">
        <v>308700245</v>
      </c>
    </row>
    <row r="10" spans="1:20" ht="34.5" customHeight="1">
      <c r="A10" s="1373"/>
      <c r="B10" s="1392"/>
      <c r="C10" s="1342" t="s">
        <v>443</v>
      </c>
      <c r="D10" s="982" t="s">
        <v>444</v>
      </c>
      <c r="E10" s="985" t="s">
        <v>445</v>
      </c>
      <c r="F10" s="993">
        <v>305238918</v>
      </c>
      <c r="G10" s="994">
        <v>348654255</v>
      </c>
      <c r="H10" s="995">
        <v>142330187</v>
      </c>
      <c r="I10" s="996">
        <v>8397641</v>
      </c>
      <c r="J10" s="996">
        <v>30181524</v>
      </c>
      <c r="K10" s="996">
        <v>20587702</v>
      </c>
      <c r="L10" s="996">
        <v>10227181</v>
      </c>
      <c r="M10" s="996">
        <v>32694736</v>
      </c>
      <c r="N10" s="996">
        <v>9038202</v>
      </c>
      <c r="O10" s="996">
        <v>36232520</v>
      </c>
      <c r="P10" s="996">
        <v>27323269</v>
      </c>
      <c r="Q10" s="996">
        <v>22642296</v>
      </c>
      <c r="R10" s="994">
        <v>8998997</v>
      </c>
      <c r="S10" s="997">
        <v>348654255</v>
      </c>
      <c r="T10" s="998">
        <v>305238918</v>
      </c>
    </row>
    <row r="11" spans="1:20" ht="34.5" customHeight="1">
      <c r="A11" s="1373"/>
      <c r="B11" s="1392"/>
      <c r="C11" s="1342"/>
      <c r="D11" s="1397" t="s">
        <v>446</v>
      </c>
      <c r="E11" s="999" t="s">
        <v>447</v>
      </c>
      <c r="F11" s="1000">
        <v>293465293</v>
      </c>
      <c r="G11" s="1001">
        <v>340511266</v>
      </c>
      <c r="H11" s="1002">
        <v>136805357</v>
      </c>
      <c r="I11" s="1003">
        <v>8221903</v>
      </c>
      <c r="J11" s="1003">
        <v>29855569</v>
      </c>
      <c r="K11" s="1003">
        <v>20127606</v>
      </c>
      <c r="L11" s="1003">
        <v>10096141</v>
      </c>
      <c r="M11" s="1003">
        <v>31631497</v>
      </c>
      <c r="N11" s="1003">
        <v>9038202</v>
      </c>
      <c r="O11" s="1003">
        <v>35770429</v>
      </c>
      <c r="P11" s="1003">
        <v>27323269</v>
      </c>
      <c r="Q11" s="1003">
        <v>22642296</v>
      </c>
      <c r="R11" s="1001">
        <v>8998997</v>
      </c>
      <c r="S11" s="1004">
        <v>340511266</v>
      </c>
      <c r="T11" s="1005">
        <v>293465293</v>
      </c>
    </row>
    <row r="12" spans="1:20" ht="34.5" customHeight="1">
      <c r="A12" s="1373"/>
      <c r="B12" s="1392"/>
      <c r="C12" s="1342"/>
      <c r="D12" s="1398"/>
      <c r="E12" s="903" t="s">
        <v>448</v>
      </c>
      <c r="F12" s="1006">
        <v>11628841</v>
      </c>
      <c r="G12" s="1007">
        <v>8011949</v>
      </c>
      <c r="H12" s="1008">
        <v>5524830</v>
      </c>
      <c r="I12" s="1009">
        <v>175738</v>
      </c>
      <c r="J12" s="1009">
        <v>325955</v>
      </c>
      <c r="K12" s="1009">
        <v>460096</v>
      </c>
      <c r="L12" s="1009">
        <v>0</v>
      </c>
      <c r="M12" s="1009">
        <v>1063239</v>
      </c>
      <c r="N12" s="1009">
        <v>0</v>
      </c>
      <c r="O12" s="1009">
        <v>462091</v>
      </c>
      <c r="P12" s="1009">
        <v>0</v>
      </c>
      <c r="Q12" s="1009">
        <v>0</v>
      </c>
      <c r="R12" s="1007">
        <v>0</v>
      </c>
      <c r="S12" s="1010">
        <v>8011949</v>
      </c>
      <c r="T12" s="1011">
        <v>11628841</v>
      </c>
    </row>
    <row r="13" spans="1:20" ht="34.5" customHeight="1">
      <c r="A13" s="1373"/>
      <c r="B13" s="1393"/>
      <c r="C13" s="1342"/>
      <c r="D13" s="919" t="s">
        <v>449</v>
      </c>
      <c r="E13" s="1012" t="s">
        <v>450</v>
      </c>
      <c r="F13" s="1013">
        <v>1857637</v>
      </c>
      <c r="G13" s="990">
        <v>1972174</v>
      </c>
      <c r="H13" s="988">
        <v>812806</v>
      </c>
      <c r="I13" s="989">
        <v>40954</v>
      </c>
      <c r="J13" s="989">
        <v>157292</v>
      </c>
      <c r="K13" s="989">
        <v>185901</v>
      </c>
      <c r="L13" s="989">
        <v>75755</v>
      </c>
      <c r="M13" s="989">
        <v>346798</v>
      </c>
      <c r="N13" s="989">
        <v>41328</v>
      </c>
      <c r="O13" s="989">
        <v>140914</v>
      </c>
      <c r="P13" s="989">
        <v>45450</v>
      </c>
      <c r="Q13" s="989">
        <v>96369</v>
      </c>
      <c r="R13" s="990">
        <v>28607</v>
      </c>
      <c r="S13" s="991">
        <v>1972174</v>
      </c>
      <c r="T13" s="992">
        <v>1857637</v>
      </c>
    </row>
    <row r="14" spans="1:20" ht="34.5" customHeight="1">
      <c r="A14" s="1373"/>
      <c r="B14" s="1392"/>
      <c r="C14" s="1396"/>
      <c r="D14" s="919" t="s">
        <v>451</v>
      </c>
      <c r="E14" s="1012" t="s">
        <v>452</v>
      </c>
      <c r="F14" s="1013">
        <v>1603690</v>
      </c>
      <c r="G14" s="990">
        <v>1957697</v>
      </c>
      <c r="H14" s="988">
        <v>763280</v>
      </c>
      <c r="I14" s="989">
        <v>1746</v>
      </c>
      <c r="J14" s="989">
        <v>424832</v>
      </c>
      <c r="K14" s="989">
        <v>0</v>
      </c>
      <c r="L14" s="989">
        <v>0</v>
      </c>
      <c r="M14" s="989">
        <v>201</v>
      </c>
      <c r="N14" s="989">
        <v>143635</v>
      </c>
      <c r="O14" s="989">
        <v>749</v>
      </c>
      <c r="P14" s="989">
        <v>486946</v>
      </c>
      <c r="Q14" s="989">
        <v>3101</v>
      </c>
      <c r="R14" s="990">
        <v>133207</v>
      </c>
      <c r="S14" s="991">
        <v>1957697</v>
      </c>
      <c r="T14" s="992">
        <v>1603690</v>
      </c>
    </row>
    <row r="15" spans="1:20" ht="34.5" customHeight="1">
      <c r="A15" s="1390"/>
      <c r="B15" s="1399" t="s">
        <v>453</v>
      </c>
      <c r="C15" s="982" t="s">
        <v>454</v>
      </c>
      <c r="D15" s="1014" t="s">
        <v>455</v>
      </c>
      <c r="E15" s="1015"/>
      <c r="F15" s="1016">
        <v>665</v>
      </c>
      <c r="G15" s="1017">
        <v>716</v>
      </c>
      <c r="H15" s="1018">
        <v>292</v>
      </c>
      <c r="I15" s="1019">
        <v>20</v>
      </c>
      <c r="J15" s="1019">
        <v>55</v>
      </c>
      <c r="K15" s="1019">
        <v>50</v>
      </c>
      <c r="L15" s="1019">
        <v>16</v>
      </c>
      <c r="M15" s="1019">
        <v>83</v>
      </c>
      <c r="N15" s="1019">
        <v>15</v>
      </c>
      <c r="O15" s="1019">
        <v>55</v>
      </c>
      <c r="P15" s="1019">
        <v>59</v>
      </c>
      <c r="Q15" s="1019">
        <v>42</v>
      </c>
      <c r="R15" s="1017">
        <v>27</v>
      </c>
      <c r="S15" s="1020">
        <v>716</v>
      </c>
      <c r="T15" s="1021">
        <v>665</v>
      </c>
    </row>
    <row r="16" spans="1:20" ht="34.5" customHeight="1">
      <c r="A16" s="1390"/>
      <c r="B16" s="1400"/>
      <c r="C16" s="1022" t="s">
        <v>456</v>
      </c>
      <c r="D16" s="1023" t="s">
        <v>457</v>
      </c>
      <c r="E16" s="1024"/>
      <c r="F16" s="1025">
        <v>355</v>
      </c>
      <c r="G16" s="1026">
        <v>305</v>
      </c>
      <c r="H16" s="1027">
        <v>74</v>
      </c>
      <c r="I16" s="1028">
        <v>21</v>
      </c>
      <c r="J16" s="1028">
        <v>43</v>
      </c>
      <c r="K16" s="1028">
        <v>19</v>
      </c>
      <c r="L16" s="1028">
        <v>5</v>
      </c>
      <c r="M16" s="1028">
        <v>47</v>
      </c>
      <c r="N16" s="1028">
        <v>8</v>
      </c>
      <c r="O16" s="1028">
        <v>19</v>
      </c>
      <c r="P16" s="1028">
        <v>35</v>
      </c>
      <c r="Q16" s="1028">
        <v>22</v>
      </c>
      <c r="R16" s="1026">
        <v>12</v>
      </c>
      <c r="S16" s="1029">
        <v>305</v>
      </c>
      <c r="T16" s="1030">
        <v>355</v>
      </c>
    </row>
    <row r="17" spans="1:21" ht="34.5" customHeight="1">
      <c r="A17" s="1390"/>
      <c r="B17" s="1401"/>
      <c r="C17" s="967" t="s">
        <v>458</v>
      </c>
      <c r="D17" s="1031" t="s">
        <v>459</v>
      </c>
      <c r="E17" s="968"/>
      <c r="F17" s="1032">
        <v>73985810</v>
      </c>
      <c r="G17" s="1033">
        <v>63158768</v>
      </c>
      <c r="H17" s="1034">
        <v>15334889</v>
      </c>
      <c r="I17" s="1035">
        <v>3590929</v>
      </c>
      <c r="J17" s="1035">
        <v>9629869</v>
      </c>
      <c r="K17" s="1035">
        <v>4067360</v>
      </c>
      <c r="L17" s="1035">
        <v>842310</v>
      </c>
      <c r="M17" s="1035">
        <v>9999157</v>
      </c>
      <c r="N17" s="1035">
        <v>1614214</v>
      </c>
      <c r="O17" s="1035">
        <v>3617450</v>
      </c>
      <c r="P17" s="1035">
        <v>6550769</v>
      </c>
      <c r="Q17" s="1035">
        <v>5159371</v>
      </c>
      <c r="R17" s="1033">
        <v>2752450</v>
      </c>
      <c r="S17" s="1010">
        <v>63158768</v>
      </c>
      <c r="T17" s="1011">
        <v>73985810</v>
      </c>
    </row>
    <row r="18" spans="1:21" ht="34.5" customHeight="1">
      <c r="A18" s="1390"/>
      <c r="B18" s="1402" t="s">
        <v>460</v>
      </c>
      <c r="C18" s="1036" t="s">
        <v>461</v>
      </c>
      <c r="D18" s="936" t="s">
        <v>434</v>
      </c>
      <c r="E18" s="1037"/>
      <c r="F18" s="1016">
        <v>273</v>
      </c>
      <c r="G18" s="1017">
        <v>267</v>
      </c>
      <c r="H18" s="1018">
        <v>17</v>
      </c>
      <c r="I18" s="1019">
        <v>6</v>
      </c>
      <c r="J18" s="1019">
        <v>3</v>
      </c>
      <c r="K18" s="1019">
        <v>5</v>
      </c>
      <c r="L18" s="1019">
        <v>3</v>
      </c>
      <c r="M18" s="1019">
        <v>87</v>
      </c>
      <c r="N18" s="1019">
        <v>14</v>
      </c>
      <c r="O18" s="1019">
        <v>38</v>
      </c>
      <c r="P18" s="1019">
        <v>41</v>
      </c>
      <c r="Q18" s="1019">
        <v>48</v>
      </c>
      <c r="R18" s="1017">
        <v>5</v>
      </c>
      <c r="S18" s="1020">
        <v>267</v>
      </c>
      <c r="T18" s="1021">
        <v>273</v>
      </c>
    </row>
    <row r="19" spans="1:21" ht="34.5" customHeight="1">
      <c r="A19" s="1390"/>
      <c r="B19" s="1403"/>
      <c r="C19" s="1022" t="s">
        <v>462</v>
      </c>
      <c r="D19" s="1023" t="s">
        <v>457</v>
      </c>
      <c r="E19" s="1024"/>
      <c r="F19" s="1025">
        <v>108</v>
      </c>
      <c r="G19" s="1026">
        <v>87</v>
      </c>
      <c r="H19" s="1027">
        <v>3</v>
      </c>
      <c r="I19" s="1028">
        <v>2</v>
      </c>
      <c r="J19" s="1028">
        <v>8</v>
      </c>
      <c r="K19" s="1028">
        <v>3</v>
      </c>
      <c r="L19" s="1028">
        <v>3</v>
      </c>
      <c r="M19" s="1028">
        <v>21</v>
      </c>
      <c r="N19" s="1028">
        <v>13</v>
      </c>
      <c r="O19" s="1028">
        <v>4</v>
      </c>
      <c r="P19" s="1028">
        <v>8</v>
      </c>
      <c r="Q19" s="1028">
        <v>12</v>
      </c>
      <c r="R19" s="1026">
        <v>10</v>
      </c>
      <c r="S19" s="1029">
        <v>87</v>
      </c>
      <c r="T19" s="1030">
        <v>108</v>
      </c>
    </row>
    <row r="20" spans="1:21" s="1041" customFormat="1" ht="34.5" customHeight="1">
      <c r="A20" s="1391"/>
      <c r="B20" s="1404"/>
      <c r="C20" s="1038" t="s">
        <v>463</v>
      </c>
      <c r="D20" s="1405" t="s">
        <v>464</v>
      </c>
      <c r="E20" s="1406"/>
      <c r="F20" s="1039">
        <v>21915617</v>
      </c>
      <c r="G20" s="1033">
        <v>19239499</v>
      </c>
      <c r="H20" s="1034">
        <v>594446</v>
      </c>
      <c r="I20" s="1035">
        <v>537186</v>
      </c>
      <c r="J20" s="1035">
        <v>1871176</v>
      </c>
      <c r="K20" s="1035">
        <v>614560</v>
      </c>
      <c r="L20" s="1035">
        <v>575165</v>
      </c>
      <c r="M20" s="1035">
        <v>4525807</v>
      </c>
      <c r="N20" s="1035">
        <v>3010280</v>
      </c>
      <c r="O20" s="1035">
        <v>925829</v>
      </c>
      <c r="P20" s="1035">
        <v>1748164</v>
      </c>
      <c r="Q20" s="1035">
        <v>2789470</v>
      </c>
      <c r="R20" s="1033">
        <v>2047416</v>
      </c>
      <c r="S20" s="1010">
        <v>19239499</v>
      </c>
      <c r="T20" s="1011">
        <v>21915617</v>
      </c>
      <c r="U20" s="1040"/>
    </row>
    <row r="21" spans="1:21" s="1041" customFormat="1" ht="23.25" customHeight="1">
      <c r="A21" s="1042"/>
      <c r="B21" s="1043" t="s">
        <v>465</v>
      </c>
      <c r="C21" s="1044"/>
      <c r="D21" s="1045"/>
      <c r="E21" s="1046"/>
      <c r="F21" s="1047"/>
      <c r="G21" s="1048"/>
      <c r="H21" s="1048"/>
      <c r="I21" s="1049"/>
      <c r="J21" s="1049"/>
      <c r="K21" s="1049"/>
      <c r="L21" s="1049"/>
      <c r="M21" s="1049"/>
      <c r="N21" s="1049"/>
      <c r="O21" s="1049"/>
      <c r="P21" s="1049"/>
      <c r="Q21" s="1049"/>
      <c r="R21" s="1049"/>
      <c r="S21" s="1050"/>
      <c r="T21" s="1050"/>
    </row>
    <row r="22" spans="1:21" s="1041" customFormat="1" ht="23.25" customHeight="1">
      <c r="A22" s="1042"/>
      <c r="B22" s="1043"/>
      <c r="C22" s="1044"/>
      <c r="D22" s="1045"/>
      <c r="E22" s="1046"/>
      <c r="F22" s="1047"/>
      <c r="G22" s="1048"/>
      <c r="H22" s="1048"/>
      <c r="I22" s="1049"/>
      <c r="J22" s="1049"/>
      <c r="K22" s="1049"/>
      <c r="L22" s="1049"/>
      <c r="M22" s="1049"/>
      <c r="N22" s="1049"/>
      <c r="O22" s="1049"/>
      <c r="P22" s="1049"/>
      <c r="Q22" s="1049"/>
      <c r="R22" s="1049"/>
      <c r="S22" s="1050"/>
      <c r="T22" s="1050"/>
    </row>
    <row r="23" spans="1:21" ht="27" customHeight="1">
      <c r="A23" s="1368" t="s">
        <v>466</v>
      </c>
      <c r="B23" s="1368"/>
      <c r="C23" s="1368"/>
      <c r="D23" s="1368"/>
      <c r="E23" s="1368"/>
      <c r="F23" s="1368"/>
      <c r="G23" s="1368"/>
      <c r="H23" s="1368"/>
      <c r="I23" s="1368"/>
      <c r="J23" s="1368"/>
      <c r="K23" s="1368"/>
      <c r="L23" s="1368"/>
      <c r="M23" s="1368"/>
      <c r="N23" s="1368"/>
      <c r="O23" s="1368"/>
      <c r="P23" s="1368"/>
      <c r="Q23" s="1368"/>
      <c r="R23" s="1368"/>
      <c r="S23" s="1368"/>
      <c r="T23" s="1368"/>
    </row>
    <row r="24" spans="1:21" ht="11.25" customHeight="1">
      <c r="A24" s="1051"/>
      <c r="G24" s="950"/>
      <c r="H24" s="950"/>
      <c r="I24" s="950"/>
      <c r="J24" s="950"/>
      <c r="K24" s="950"/>
      <c r="L24" s="950"/>
      <c r="M24" s="950"/>
      <c r="N24" s="950"/>
      <c r="S24" s="942"/>
      <c r="T24" s="942"/>
    </row>
    <row r="25" spans="1:21" s="950" customFormat="1" ht="36" customHeight="1" thickBot="1">
      <c r="A25" s="1369"/>
      <c r="B25" s="1370"/>
      <c r="C25" s="1370"/>
      <c r="D25" s="1370"/>
      <c r="E25" s="1371"/>
      <c r="F25" s="1054" t="s">
        <v>421</v>
      </c>
      <c r="G25" s="1055" t="s">
        <v>395</v>
      </c>
      <c r="H25" s="1056" t="s">
        <v>422</v>
      </c>
      <c r="I25" s="1057" t="s">
        <v>396</v>
      </c>
      <c r="J25" s="1057" t="s">
        <v>423</v>
      </c>
      <c r="K25" s="1057" t="s">
        <v>424</v>
      </c>
      <c r="L25" s="1057" t="s">
        <v>397</v>
      </c>
      <c r="M25" s="1057" t="s">
        <v>425</v>
      </c>
      <c r="N25" s="1057" t="s">
        <v>398</v>
      </c>
      <c r="O25" s="1057" t="s">
        <v>426</v>
      </c>
      <c r="P25" s="1057" t="s">
        <v>427</v>
      </c>
      <c r="Q25" s="1057" t="s">
        <v>428</v>
      </c>
      <c r="R25" s="1058" t="s">
        <v>429</v>
      </c>
      <c r="S25" s="948" t="s">
        <v>467</v>
      </c>
      <c r="T25" s="1059" t="s">
        <v>431</v>
      </c>
    </row>
    <row r="26" spans="1:21" ht="39.75" customHeight="1" thickTop="1">
      <c r="A26" s="1372" t="s">
        <v>468</v>
      </c>
      <c r="B26" s="1036" t="s">
        <v>469</v>
      </c>
      <c r="C26" s="1374" t="s">
        <v>470</v>
      </c>
      <c r="D26" s="1375"/>
      <c r="E26" s="1376"/>
      <c r="F26" s="1060">
        <v>60</v>
      </c>
      <c r="G26" s="1018">
        <v>73</v>
      </c>
      <c r="H26" s="1060">
        <v>32</v>
      </c>
      <c r="I26" s="1061">
        <v>1</v>
      </c>
      <c r="J26" s="1061">
        <v>3</v>
      </c>
      <c r="K26" s="1061">
        <v>0</v>
      </c>
      <c r="L26" s="1061">
        <v>7</v>
      </c>
      <c r="M26" s="1061">
        <v>2</v>
      </c>
      <c r="N26" s="1061">
        <v>2</v>
      </c>
      <c r="O26" s="1061">
        <v>14</v>
      </c>
      <c r="P26" s="1061">
        <v>5</v>
      </c>
      <c r="Q26" s="1061">
        <v>4</v>
      </c>
      <c r="R26" s="1062">
        <v>3</v>
      </c>
      <c r="S26" s="1063">
        <v>73</v>
      </c>
      <c r="T26" s="1064">
        <v>60</v>
      </c>
    </row>
    <row r="27" spans="1:21" ht="39.75" customHeight="1">
      <c r="A27" s="1373"/>
      <c r="B27" s="1022" t="s">
        <v>471</v>
      </c>
      <c r="C27" s="1377" t="s">
        <v>472</v>
      </c>
      <c r="D27" s="1378"/>
      <c r="E27" s="1379"/>
      <c r="F27" s="1065">
        <v>186</v>
      </c>
      <c r="G27" s="1027">
        <v>173</v>
      </c>
      <c r="H27" s="1065">
        <v>75</v>
      </c>
      <c r="I27" s="1028">
        <v>5</v>
      </c>
      <c r="J27" s="1028">
        <v>11</v>
      </c>
      <c r="K27" s="1028">
        <v>15</v>
      </c>
      <c r="L27" s="1028">
        <v>1</v>
      </c>
      <c r="M27" s="1028">
        <v>19</v>
      </c>
      <c r="N27" s="1028">
        <v>4</v>
      </c>
      <c r="O27" s="1028">
        <v>14</v>
      </c>
      <c r="P27" s="1028">
        <v>14</v>
      </c>
      <c r="Q27" s="1028">
        <v>8</v>
      </c>
      <c r="R27" s="1026">
        <v>7</v>
      </c>
      <c r="S27" s="1066">
        <v>173</v>
      </c>
      <c r="T27" s="1067">
        <v>186</v>
      </c>
    </row>
    <row r="28" spans="1:21" ht="39.75" customHeight="1">
      <c r="A28" s="1373"/>
      <c r="B28" s="967" t="s">
        <v>473</v>
      </c>
      <c r="C28" s="1068" t="s">
        <v>474</v>
      </c>
      <c r="D28" s="968"/>
      <c r="E28" s="968"/>
      <c r="F28" s="1069">
        <v>14</v>
      </c>
      <c r="G28" s="971">
        <v>15</v>
      </c>
      <c r="H28" s="1069">
        <v>5</v>
      </c>
      <c r="I28" s="972">
        <v>1</v>
      </c>
      <c r="J28" s="972">
        <v>0</v>
      </c>
      <c r="K28" s="972">
        <v>1</v>
      </c>
      <c r="L28" s="972">
        <v>0</v>
      </c>
      <c r="M28" s="972">
        <v>2</v>
      </c>
      <c r="N28" s="972">
        <v>0</v>
      </c>
      <c r="O28" s="972">
        <v>1</v>
      </c>
      <c r="P28" s="972">
        <v>2</v>
      </c>
      <c r="Q28" s="972">
        <v>3</v>
      </c>
      <c r="R28" s="970">
        <v>0</v>
      </c>
      <c r="S28" s="974">
        <v>15</v>
      </c>
      <c r="T28" s="954">
        <v>14</v>
      </c>
    </row>
    <row r="29" spans="1:21" ht="39.75" customHeight="1">
      <c r="A29" s="1070" t="s">
        <v>475</v>
      </c>
      <c r="B29" s="919" t="s">
        <v>476</v>
      </c>
      <c r="C29" s="1071" t="s">
        <v>477</v>
      </c>
      <c r="D29" s="1072"/>
      <c r="E29" s="1012"/>
      <c r="F29" s="1073">
        <v>50</v>
      </c>
      <c r="G29" s="978">
        <v>59</v>
      </c>
      <c r="H29" s="1073">
        <v>17</v>
      </c>
      <c r="I29" s="983">
        <v>1</v>
      </c>
      <c r="J29" s="983">
        <v>6</v>
      </c>
      <c r="K29" s="983">
        <v>5</v>
      </c>
      <c r="L29" s="983">
        <v>3</v>
      </c>
      <c r="M29" s="983">
        <v>14</v>
      </c>
      <c r="N29" s="983">
        <v>1</v>
      </c>
      <c r="O29" s="983">
        <v>2</v>
      </c>
      <c r="P29" s="983">
        <v>7</v>
      </c>
      <c r="Q29" s="983">
        <v>1</v>
      </c>
      <c r="R29" s="973">
        <v>2</v>
      </c>
      <c r="S29" s="981">
        <v>59</v>
      </c>
      <c r="T29" s="962">
        <v>50</v>
      </c>
    </row>
    <row r="30" spans="1:21" ht="39.75" customHeight="1">
      <c r="A30" s="1380" t="s">
        <v>478</v>
      </c>
      <c r="B30" s="982" t="s">
        <v>479</v>
      </c>
      <c r="C30" s="1074" t="s">
        <v>442</v>
      </c>
      <c r="D30" s="1075"/>
      <c r="E30" s="1037"/>
      <c r="F30" s="986">
        <v>99624213</v>
      </c>
      <c r="G30" s="988">
        <v>89756746</v>
      </c>
      <c r="H30" s="1076">
        <v>22689262</v>
      </c>
      <c r="I30" s="989">
        <v>4123815</v>
      </c>
      <c r="J30" s="989">
        <v>7936901</v>
      </c>
      <c r="K30" s="989">
        <v>2467314</v>
      </c>
      <c r="L30" s="989">
        <v>5605324</v>
      </c>
      <c r="M30" s="989">
        <v>4690264</v>
      </c>
      <c r="N30" s="989">
        <v>5176678</v>
      </c>
      <c r="O30" s="989">
        <v>9326807</v>
      </c>
      <c r="P30" s="989">
        <v>10224199</v>
      </c>
      <c r="Q30" s="989">
        <v>13017612</v>
      </c>
      <c r="R30" s="990">
        <v>3332174</v>
      </c>
      <c r="S30" s="1077">
        <v>89756746</v>
      </c>
      <c r="T30" s="992">
        <v>99624213</v>
      </c>
    </row>
    <row r="31" spans="1:21" ht="39.75" customHeight="1">
      <c r="A31" s="1380"/>
      <c r="B31" s="1357" t="s">
        <v>480</v>
      </c>
      <c r="C31" s="1078"/>
      <c r="D31" s="1079" t="s">
        <v>481</v>
      </c>
      <c r="E31" s="1080"/>
      <c r="F31" s="1081">
        <v>6</v>
      </c>
      <c r="G31" s="1082">
        <v>10</v>
      </c>
      <c r="H31" s="1081">
        <v>4</v>
      </c>
      <c r="I31" s="1083">
        <v>0</v>
      </c>
      <c r="J31" s="1083">
        <v>2</v>
      </c>
      <c r="K31" s="1083">
        <v>2</v>
      </c>
      <c r="L31" s="1083">
        <v>0</v>
      </c>
      <c r="M31" s="1083">
        <v>0</v>
      </c>
      <c r="N31" s="1083">
        <v>0</v>
      </c>
      <c r="O31" s="1083">
        <v>0</v>
      </c>
      <c r="P31" s="1083">
        <v>0</v>
      </c>
      <c r="Q31" s="1083">
        <v>1</v>
      </c>
      <c r="R31" s="1084">
        <v>1</v>
      </c>
      <c r="S31" s="1085">
        <v>10</v>
      </c>
      <c r="T31" s="1021">
        <v>6</v>
      </c>
    </row>
    <row r="32" spans="1:21" ht="39.75" customHeight="1">
      <c r="A32" s="1380"/>
      <c r="B32" s="1381"/>
      <c r="C32" s="1086"/>
      <c r="D32" s="1087" t="s">
        <v>459</v>
      </c>
      <c r="E32" s="1037"/>
      <c r="F32" s="1039">
        <v>228602</v>
      </c>
      <c r="G32" s="1034">
        <v>424532</v>
      </c>
      <c r="H32" s="1088">
        <v>80253</v>
      </c>
      <c r="I32" s="1035">
        <v>4794</v>
      </c>
      <c r="J32" s="1035">
        <v>110707</v>
      </c>
      <c r="K32" s="1035">
        <v>135817</v>
      </c>
      <c r="L32" s="1035">
        <v>0</v>
      </c>
      <c r="M32" s="1035">
        <v>1478</v>
      </c>
      <c r="N32" s="1035">
        <v>2706</v>
      </c>
      <c r="O32" s="1035">
        <v>675</v>
      </c>
      <c r="P32" s="1035">
        <v>4751</v>
      </c>
      <c r="Q32" s="1035">
        <v>31579</v>
      </c>
      <c r="R32" s="1033">
        <v>51772</v>
      </c>
      <c r="S32" s="1089">
        <v>424532</v>
      </c>
      <c r="T32" s="1090">
        <v>228602</v>
      </c>
    </row>
    <row r="33" spans="1:20" ht="39.75" customHeight="1">
      <c r="A33" s="1380"/>
      <c r="B33" s="1382" t="s">
        <v>482</v>
      </c>
      <c r="C33" s="1091"/>
      <c r="D33" s="1079" t="s">
        <v>481</v>
      </c>
      <c r="E33" s="1080"/>
      <c r="F33" s="1081">
        <v>233</v>
      </c>
      <c r="G33" s="1082">
        <v>209</v>
      </c>
      <c r="H33" s="1081">
        <v>49</v>
      </c>
      <c r="I33" s="1083">
        <v>11</v>
      </c>
      <c r="J33" s="1083">
        <v>18</v>
      </c>
      <c r="K33" s="1083">
        <v>5</v>
      </c>
      <c r="L33" s="1083">
        <v>10</v>
      </c>
      <c r="M33" s="1083">
        <v>13</v>
      </c>
      <c r="N33" s="1083">
        <v>13</v>
      </c>
      <c r="O33" s="1083">
        <v>21</v>
      </c>
      <c r="P33" s="1083">
        <v>28</v>
      </c>
      <c r="Q33" s="1083">
        <v>31</v>
      </c>
      <c r="R33" s="1084">
        <v>7</v>
      </c>
      <c r="S33" s="1085">
        <v>209</v>
      </c>
      <c r="T33" s="1021">
        <v>233</v>
      </c>
    </row>
    <row r="34" spans="1:20" ht="39.75" customHeight="1">
      <c r="A34" s="1380"/>
      <c r="B34" s="1383"/>
      <c r="C34" s="1092"/>
      <c r="D34" s="1087" t="s">
        <v>459</v>
      </c>
      <c r="E34" s="968"/>
      <c r="F34" s="1039">
        <v>87824865</v>
      </c>
      <c r="G34" s="1034">
        <v>76465353</v>
      </c>
      <c r="H34" s="1088">
        <v>15539013</v>
      </c>
      <c r="I34" s="1035">
        <v>4062943</v>
      </c>
      <c r="J34" s="1035">
        <v>7826194</v>
      </c>
      <c r="K34" s="1035">
        <v>1504209</v>
      </c>
      <c r="L34" s="1035">
        <v>5283960</v>
      </c>
      <c r="M34" s="1035">
        <v>3886242</v>
      </c>
      <c r="N34" s="1035">
        <v>4949429</v>
      </c>
      <c r="O34" s="1035">
        <v>8379099</v>
      </c>
      <c r="P34" s="1035">
        <v>9643226</v>
      </c>
      <c r="Q34" s="1035">
        <v>11288207</v>
      </c>
      <c r="R34" s="1033">
        <v>2936798</v>
      </c>
      <c r="S34" s="1089">
        <v>76465353</v>
      </c>
      <c r="T34" s="1090">
        <v>87824865</v>
      </c>
    </row>
    <row r="35" spans="1:20" ht="39.75" customHeight="1">
      <c r="A35" s="1380"/>
      <c r="B35" s="1384" t="s">
        <v>483</v>
      </c>
      <c r="C35" s="1091"/>
      <c r="D35" s="1079" t="s">
        <v>481</v>
      </c>
      <c r="E35" s="1080"/>
      <c r="F35" s="1081">
        <v>0</v>
      </c>
      <c r="G35" s="1082">
        <v>2</v>
      </c>
      <c r="H35" s="1081">
        <v>1</v>
      </c>
      <c r="I35" s="1083">
        <v>0</v>
      </c>
      <c r="J35" s="1083">
        <v>0</v>
      </c>
      <c r="K35" s="1083">
        <v>0</v>
      </c>
      <c r="L35" s="1083">
        <v>0</v>
      </c>
      <c r="M35" s="1083">
        <v>0</v>
      </c>
      <c r="N35" s="1083">
        <v>0</v>
      </c>
      <c r="O35" s="1083">
        <v>0</v>
      </c>
      <c r="P35" s="1083">
        <v>0</v>
      </c>
      <c r="Q35" s="1083">
        <v>1</v>
      </c>
      <c r="R35" s="1084">
        <v>0</v>
      </c>
      <c r="S35" s="1085">
        <v>2</v>
      </c>
      <c r="T35" s="1021">
        <v>0</v>
      </c>
    </row>
    <row r="36" spans="1:20" ht="39.75" customHeight="1">
      <c r="A36" s="1380"/>
      <c r="B36" s="1385"/>
      <c r="C36" s="1093"/>
      <c r="D36" s="1087" t="s">
        <v>459</v>
      </c>
      <c r="E36" s="1037"/>
      <c r="F36" s="1032">
        <v>0</v>
      </c>
      <c r="G36" s="1094">
        <v>289957</v>
      </c>
      <c r="H36" s="1088">
        <v>216468</v>
      </c>
      <c r="I36" s="1035">
        <v>199</v>
      </c>
      <c r="J36" s="1035">
        <v>0</v>
      </c>
      <c r="K36" s="1035">
        <v>0</v>
      </c>
      <c r="L36" s="1035">
        <v>0</v>
      </c>
      <c r="M36" s="1035">
        <v>0</v>
      </c>
      <c r="N36" s="1035">
        <v>831</v>
      </c>
      <c r="O36" s="1035">
        <v>0</v>
      </c>
      <c r="P36" s="1035">
        <v>199</v>
      </c>
      <c r="Q36" s="1035">
        <v>72260</v>
      </c>
      <c r="R36" s="1033">
        <v>0</v>
      </c>
      <c r="S36" s="1089">
        <v>289957</v>
      </c>
      <c r="T36" s="1090">
        <v>0</v>
      </c>
    </row>
    <row r="37" spans="1:20" ht="39.75" customHeight="1">
      <c r="A37" s="1363" t="s">
        <v>484</v>
      </c>
      <c r="B37" s="1095"/>
      <c r="C37" s="1071" t="s">
        <v>485</v>
      </c>
      <c r="D37" s="1096"/>
      <c r="E37" s="1012"/>
      <c r="F37" s="1073">
        <v>0</v>
      </c>
      <c r="G37" s="978">
        <v>2</v>
      </c>
      <c r="H37" s="1073">
        <v>1</v>
      </c>
      <c r="I37" s="983">
        <v>0</v>
      </c>
      <c r="J37" s="983">
        <v>0</v>
      </c>
      <c r="K37" s="983">
        <v>0</v>
      </c>
      <c r="L37" s="983">
        <v>0</v>
      </c>
      <c r="M37" s="983">
        <v>0</v>
      </c>
      <c r="N37" s="983">
        <v>0</v>
      </c>
      <c r="O37" s="983">
        <v>0</v>
      </c>
      <c r="P37" s="983">
        <v>0</v>
      </c>
      <c r="Q37" s="983">
        <v>1</v>
      </c>
      <c r="R37" s="973">
        <v>0</v>
      </c>
      <c r="S37" s="981">
        <v>2</v>
      </c>
      <c r="T37" s="966">
        <v>0</v>
      </c>
    </row>
    <row r="38" spans="1:20" ht="39.75" customHeight="1">
      <c r="A38" s="1364"/>
      <c r="B38" s="1097"/>
      <c r="C38" s="1071" t="s">
        <v>486</v>
      </c>
      <c r="D38" s="1031"/>
      <c r="E38" s="968"/>
      <c r="F38" s="1098">
        <v>0</v>
      </c>
      <c r="G38" s="1099">
        <v>286839</v>
      </c>
      <c r="H38" s="1076">
        <v>0</v>
      </c>
      <c r="I38" s="989">
        <v>0</v>
      </c>
      <c r="J38" s="989">
        <v>0</v>
      </c>
      <c r="K38" s="989">
        <v>0</v>
      </c>
      <c r="L38" s="989">
        <v>0</v>
      </c>
      <c r="M38" s="989">
        <v>0</v>
      </c>
      <c r="N38" s="989">
        <v>0</v>
      </c>
      <c r="O38" s="989">
        <v>0</v>
      </c>
      <c r="P38" s="989">
        <v>0</v>
      </c>
      <c r="Q38" s="989">
        <v>286839</v>
      </c>
      <c r="R38" s="990">
        <v>0</v>
      </c>
      <c r="S38" s="1100">
        <v>286839</v>
      </c>
      <c r="T38" s="1101">
        <v>0</v>
      </c>
    </row>
    <row r="39" spans="1:20" ht="39.75" customHeight="1">
      <c r="A39" s="1364"/>
      <c r="B39" s="1366" t="s">
        <v>487</v>
      </c>
      <c r="C39" s="1102">
        <v>29</v>
      </c>
      <c r="D39" s="1079" t="s">
        <v>485</v>
      </c>
      <c r="E39" s="1080"/>
      <c r="F39" s="1103">
        <v>0</v>
      </c>
      <c r="G39" s="1104">
        <v>1</v>
      </c>
      <c r="H39" s="1081">
        <v>0</v>
      </c>
      <c r="I39" s="1083">
        <v>0</v>
      </c>
      <c r="J39" s="1083">
        <v>0</v>
      </c>
      <c r="K39" s="1083">
        <v>0</v>
      </c>
      <c r="L39" s="1083">
        <v>0</v>
      </c>
      <c r="M39" s="1083">
        <v>0</v>
      </c>
      <c r="N39" s="1083">
        <v>0</v>
      </c>
      <c r="O39" s="1083">
        <v>0</v>
      </c>
      <c r="P39" s="1083">
        <v>0</v>
      </c>
      <c r="Q39" s="1083">
        <v>1</v>
      </c>
      <c r="R39" s="1084">
        <v>0</v>
      </c>
      <c r="S39" s="1085">
        <v>1</v>
      </c>
      <c r="T39" s="1021">
        <v>0</v>
      </c>
    </row>
    <row r="40" spans="1:20" ht="39.75" customHeight="1">
      <c r="A40" s="1365"/>
      <c r="B40" s="1367"/>
      <c r="C40" s="1105">
        <v>30</v>
      </c>
      <c r="D40" s="1031" t="s">
        <v>486</v>
      </c>
      <c r="E40" s="968"/>
      <c r="F40" s="1106">
        <v>0</v>
      </c>
      <c r="G40" s="1094">
        <v>286839</v>
      </c>
      <c r="H40" s="1088">
        <v>0</v>
      </c>
      <c r="I40" s="1035">
        <v>0</v>
      </c>
      <c r="J40" s="1035">
        <v>0</v>
      </c>
      <c r="K40" s="1035">
        <v>0</v>
      </c>
      <c r="L40" s="1035">
        <v>0</v>
      </c>
      <c r="M40" s="1035">
        <v>0</v>
      </c>
      <c r="N40" s="1035">
        <v>0</v>
      </c>
      <c r="O40" s="1035">
        <v>0</v>
      </c>
      <c r="P40" s="1035">
        <v>0</v>
      </c>
      <c r="Q40" s="1035">
        <v>286839</v>
      </c>
      <c r="R40" s="1033">
        <v>0</v>
      </c>
      <c r="S40" s="1107">
        <v>286839</v>
      </c>
      <c r="T40" s="1108">
        <v>0</v>
      </c>
    </row>
    <row r="41" spans="1:20" ht="23.25" customHeight="1">
      <c r="A41" s="1109"/>
      <c r="B41" s="1043" t="s">
        <v>465</v>
      </c>
      <c r="C41" s="1044"/>
      <c r="D41" s="1045"/>
      <c r="E41" s="1046"/>
      <c r="F41" s="1047"/>
      <c r="G41" s="1048"/>
      <c r="H41" s="1048"/>
      <c r="I41" s="1049"/>
      <c r="J41" s="1049"/>
      <c r="K41" s="1049"/>
      <c r="L41" s="1049"/>
      <c r="M41" s="1049"/>
      <c r="N41" s="1049"/>
      <c r="O41" s="1049"/>
      <c r="P41" s="1049"/>
      <c r="Q41" s="1049"/>
      <c r="R41" s="1049"/>
      <c r="S41" s="1050"/>
      <c r="T41" s="1110"/>
    </row>
    <row r="42" spans="1:20">
      <c r="G42" s="1111"/>
      <c r="H42" s="1111"/>
      <c r="I42" s="1111"/>
      <c r="J42" s="1111"/>
      <c r="K42" s="1111"/>
      <c r="L42" s="1111"/>
      <c r="M42" s="1111"/>
      <c r="N42" s="1111"/>
      <c r="O42" s="1111"/>
      <c r="P42" s="1111"/>
      <c r="Q42" s="1111"/>
    </row>
    <row r="43" spans="1:20">
      <c r="A43" s="938"/>
      <c r="B43" s="938"/>
      <c r="C43" s="938"/>
      <c r="D43" s="938"/>
      <c r="E43" s="938"/>
      <c r="G43" s="1111"/>
      <c r="H43" s="1111"/>
      <c r="I43" s="1111"/>
      <c r="J43" s="1111"/>
      <c r="K43" s="1111"/>
      <c r="L43" s="1111"/>
      <c r="M43" s="1111"/>
      <c r="N43" s="1111"/>
      <c r="O43" s="1111"/>
      <c r="P43" s="1111"/>
      <c r="Q43" s="1111"/>
    </row>
    <row r="44" spans="1:20">
      <c r="A44" s="938"/>
      <c r="B44" s="938"/>
      <c r="C44" s="938"/>
      <c r="D44" s="938"/>
      <c r="E44" s="938"/>
      <c r="G44" s="1111"/>
      <c r="H44" s="1111"/>
      <c r="I44" s="1111"/>
      <c r="J44" s="1111"/>
      <c r="K44" s="1111"/>
      <c r="L44" s="1111"/>
      <c r="M44" s="1111"/>
      <c r="N44" s="1111"/>
      <c r="O44" s="1111"/>
      <c r="P44" s="1111"/>
      <c r="Q44" s="1111"/>
    </row>
    <row r="45" spans="1:20">
      <c r="A45" s="938"/>
      <c r="B45" s="938"/>
      <c r="C45" s="938"/>
      <c r="D45" s="938"/>
      <c r="E45" s="938"/>
      <c r="G45" s="1111"/>
      <c r="H45" s="1111"/>
      <c r="I45" s="1111"/>
      <c r="J45" s="1111"/>
      <c r="K45" s="1111"/>
      <c r="L45" s="1111"/>
      <c r="M45" s="1111"/>
      <c r="N45" s="1111"/>
      <c r="O45" s="1111"/>
      <c r="P45" s="1111"/>
      <c r="Q45" s="1111"/>
    </row>
    <row r="46" spans="1:20">
      <c r="A46" s="938"/>
      <c r="B46" s="938"/>
      <c r="C46" s="938"/>
      <c r="D46" s="938"/>
      <c r="E46" s="938"/>
      <c r="G46" s="1111"/>
      <c r="H46" s="1111"/>
      <c r="I46" s="1111"/>
      <c r="J46" s="1111"/>
      <c r="K46" s="1111"/>
      <c r="L46" s="1111"/>
      <c r="M46" s="1111"/>
      <c r="N46" s="1111"/>
      <c r="O46" s="1111"/>
      <c r="P46" s="1111"/>
      <c r="Q46" s="1111"/>
    </row>
    <row r="47" spans="1:20">
      <c r="A47" s="938"/>
      <c r="B47" s="938"/>
      <c r="C47" s="938"/>
      <c r="D47" s="938"/>
      <c r="E47" s="938"/>
      <c r="G47" s="1111"/>
      <c r="H47" s="1111"/>
      <c r="I47" s="1111"/>
      <c r="J47" s="1111"/>
      <c r="K47" s="1111"/>
      <c r="L47" s="1111"/>
      <c r="M47" s="1111"/>
      <c r="N47" s="1111"/>
      <c r="O47" s="1111"/>
      <c r="P47" s="1111"/>
      <c r="Q47" s="1111"/>
    </row>
    <row r="48" spans="1:20">
      <c r="A48" s="938"/>
      <c r="B48" s="938"/>
      <c r="C48" s="938"/>
      <c r="D48" s="938"/>
      <c r="E48" s="938"/>
      <c r="G48" s="1111"/>
      <c r="H48" s="1111"/>
      <c r="I48" s="1111"/>
      <c r="J48" s="1111"/>
      <c r="K48" s="1111"/>
      <c r="L48" s="1111"/>
      <c r="M48" s="1111"/>
      <c r="N48" s="1111"/>
      <c r="O48" s="1111"/>
      <c r="P48" s="1111"/>
      <c r="Q48" s="1111"/>
    </row>
    <row r="49" spans="1:17">
      <c r="A49" s="938"/>
      <c r="B49" s="938"/>
      <c r="C49" s="938"/>
      <c r="D49" s="938"/>
      <c r="E49" s="938"/>
      <c r="G49" s="1111"/>
      <c r="H49" s="1111"/>
      <c r="I49" s="1111"/>
      <c r="J49" s="1111"/>
      <c r="K49" s="1111"/>
      <c r="L49" s="1111"/>
      <c r="M49" s="1111"/>
      <c r="N49" s="1111"/>
      <c r="O49" s="1111"/>
      <c r="P49" s="1111"/>
      <c r="Q49" s="1111"/>
    </row>
  </sheetData>
  <mergeCells count="21">
    <mergeCell ref="A1:T1"/>
    <mergeCell ref="A3:E3"/>
    <mergeCell ref="A4:A20"/>
    <mergeCell ref="B4:B14"/>
    <mergeCell ref="D8:E8"/>
    <mergeCell ref="C10:C14"/>
    <mergeCell ref="D11:D12"/>
    <mergeCell ref="B15:B17"/>
    <mergeCell ref="B18:B20"/>
    <mergeCell ref="D20:E20"/>
    <mergeCell ref="A37:A40"/>
    <mergeCell ref="B39:B40"/>
    <mergeCell ref="A23:T23"/>
    <mergeCell ref="A25:E25"/>
    <mergeCell ref="A26:A28"/>
    <mergeCell ref="C26:E26"/>
    <mergeCell ref="C27:E27"/>
    <mergeCell ref="A30:A36"/>
    <mergeCell ref="B31:B32"/>
    <mergeCell ref="B33:B34"/>
    <mergeCell ref="B35:B36"/>
  </mergeCells>
  <phoneticPr fontId="3"/>
  <printOptions horizontalCentered="1"/>
  <pageMargins left="0.27559055118110237" right="0.19685039370078741" top="0.51181102362204722" bottom="0.23622047244094491" header="0.19685039370078741" footer="0.39370078740157483"/>
  <pageSetup paperSize="9" scale="75" firstPageNumber="26" orientation="landscape" useFirstPageNumber="1" r:id="rId1"/>
  <headerFooter alignWithMargins="0">
    <oddFooter>&amp;C&amp;12 &amp;P</oddFooter>
  </headerFooter>
  <rowBreaks count="1" manualBreakCount="1">
    <brk id="22" max="16383" man="1"/>
  </rowBreaks>
  <drawing r:id="rId2"/>
  <legacyDrawing r:id="rId3"/>
  <oleObjects>
    <mc:AlternateContent xmlns:mc="http://schemas.openxmlformats.org/markup-compatibility/2006">
      <mc:Choice Requires="x14">
        <oleObject progId="Word.Document.8" shapeId="21505" r:id="rId4">
          <objectPr defaultSize="0" autoPict="0" r:id="rId5">
            <anchor moveWithCells="1">
              <from>
                <xdr:col>1</xdr:col>
                <xdr:colOff>76200</xdr:colOff>
                <xdr:row>37</xdr:row>
                <xdr:rowOff>152400</xdr:rowOff>
              </from>
              <to>
                <xdr:col>2</xdr:col>
                <xdr:colOff>28575</xdr:colOff>
                <xdr:row>37</xdr:row>
                <xdr:rowOff>447675</xdr:rowOff>
              </to>
            </anchor>
          </objectPr>
        </oleObject>
      </mc:Choice>
      <mc:Fallback>
        <oleObject progId="Word.Document.8" shapeId="21505" r:id="rId4"/>
      </mc:Fallback>
    </mc:AlternateContent>
    <mc:AlternateContent xmlns:mc="http://schemas.openxmlformats.org/markup-compatibility/2006">
      <mc:Choice Requires="x14">
        <oleObject progId="Word.Document.8" shapeId="21506" r:id="rId6">
          <objectPr defaultSize="0" autoPict="0" r:id="rId7">
            <anchor moveWithCells="1">
              <from>
                <xdr:col>2</xdr:col>
                <xdr:colOff>57150</xdr:colOff>
                <xdr:row>31</xdr:row>
                <xdr:rowOff>133350</xdr:rowOff>
              </from>
              <to>
                <xdr:col>3</xdr:col>
                <xdr:colOff>28575</xdr:colOff>
                <xdr:row>31</xdr:row>
                <xdr:rowOff>400050</xdr:rowOff>
              </to>
            </anchor>
          </objectPr>
        </oleObject>
      </mc:Choice>
      <mc:Fallback>
        <oleObject progId="Word.Document.8" shapeId="21506" r:id="rId6"/>
      </mc:Fallback>
    </mc:AlternateContent>
    <mc:AlternateContent xmlns:mc="http://schemas.openxmlformats.org/markup-compatibility/2006">
      <mc:Choice Requires="x14">
        <oleObject progId="Word.Document.8" shapeId="21507" r:id="rId8">
          <objectPr defaultSize="0" autoPict="0" r:id="rId9">
            <anchor moveWithCells="1">
              <from>
                <xdr:col>2</xdr:col>
                <xdr:colOff>57150</xdr:colOff>
                <xdr:row>30</xdr:row>
                <xdr:rowOff>152400</xdr:rowOff>
              </from>
              <to>
                <xdr:col>3</xdr:col>
                <xdr:colOff>28575</xdr:colOff>
                <xdr:row>30</xdr:row>
                <xdr:rowOff>381000</xdr:rowOff>
              </to>
            </anchor>
          </objectPr>
        </oleObject>
      </mc:Choice>
      <mc:Fallback>
        <oleObject progId="Word.Document.8" shapeId="21507" r:id="rId8"/>
      </mc:Fallback>
    </mc:AlternateContent>
    <mc:AlternateContent xmlns:mc="http://schemas.openxmlformats.org/markup-compatibility/2006">
      <mc:Choice Requires="x14">
        <oleObject progId="Word.Document.8" shapeId="21508" r:id="rId10">
          <objectPr defaultSize="0" autoPict="0" r:id="rId11">
            <anchor moveWithCells="1">
              <from>
                <xdr:col>2</xdr:col>
                <xdr:colOff>57150</xdr:colOff>
                <xdr:row>32</xdr:row>
                <xdr:rowOff>152400</xdr:rowOff>
              </from>
              <to>
                <xdr:col>3</xdr:col>
                <xdr:colOff>28575</xdr:colOff>
                <xdr:row>32</xdr:row>
                <xdr:rowOff>409575</xdr:rowOff>
              </to>
            </anchor>
          </objectPr>
        </oleObject>
      </mc:Choice>
      <mc:Fallback>
        <oleObject progId="Word.Document.8" shapeId="21508" r:id="rId10"/>
      </mc:Fallback>
    </mc:AlternateContent>
    <mc:AlternateContent xmlns:mc="http://schemas.openxmlformats.org/markup-compatibility/2006">
      <mc:Choice Requires="x14">
        <oleObject progId="Word.Document.8" shapeId="21509" r:id="rId12">
          <objectPr defaultSize="0" autoPict="0" r:id="rId13">
            <anchor moveWithCells="1">
              <from>
                <xdr:col>2</xdr:col>
                <xdr:colOff>57150</xdr:colOff>
                <xdr:row>33</xdr:row>
                <xdr:rowOff>161925</xdr:rowOff>
              </from>
              <to>
                <xdr:col>3</xdr:col>
                <xdr:colOff>19050</xdr:colOff>
                <xdr:row>33</xdr:row>
                <xdr:rowOff>361950</xdr:rowOff>
              </to>
            </anchor>
          </objectPr>
        </oleObject>
      </mc:Choice>
      <mc:Fallback>
        <oleObject progId="Word.Document.8" shapeId="21509" r:id="rId12"/>
      </mc:Fallback>
    </mc:AlternateContent>
    <mc:AlternateContent xmlns:mc="http://schemas.openxmlformats.org/markup-compatibility/2006">
      <mc:Choice Requires="x14">
        <oleObject progId="Word.Document.8" shapeId="21510" r:id="rId14">
          <objectPr defaultSize="0" autoPict="0" r:id="rId15">
            <anchor moveWithCells="1">
              <from>
                <xdr:col>2</xdr:col>
                <xdr:colOff>57150</xdr:colOff>
                <xdr:row>34</xdr:row>
                <xdr:rowOff>152400</xdr:rowOff>
              </from>
              <to>
                <xdr:col>3</xdr:col>
                <xdr:colOff>19050</xdr:colOff>
                <xdr:row>34</xdr:row>
                <xdr:rowOff>428625</xdr:rowOff>
              </to>
            </anchor>
          </objectPr>
        </oleObject>
      </mc:Choice>
      <mc:Fallback>
        <oleObject progId="Word.Document.8" shapeId="21510" r:id="rId1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
  <sheetViews>
    <sheetView showGridLines="0" topLeftCell="A25" zoomScaleNormal="100" workbookViewId="0">
      <selection activeCell="C50" sqref="C50"/>
    </sheetView>
  </sheetViews>
  <sheetFormatPr defaultColWidth="9" defaultRowHeight="13.5"/>
  <cols>
    <col min="1" max="1" width="13.875" style="2" customWidth="1"/>
    <col min="2" max="2" width="12" style="2" customWidth="1"/>
    <col min="3" max="16384" width="9" style="2"/>
  </cols>
  <sheetData/>
  <phoneticPr fontId="3"/>
  <pageMargins left="1.0236220472440944" right="0.39370078740157483" top="0.59055118110236227" bottom="0.23622047244094491" header="0.19685039370078741" footer="0.39370078740157483"/>
  <pageSetup paperSize="9" scale="77" orientation="landscape" r:id="rId1"/>
  <headerFooter alignWithMargins="0">
    <oddFooter>&amp;C&amp;14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32"/>
  <sheetViews>
    <sheetView showGridLines="0" view="pageBreakPreview" zoomScale="80" zoomScaleNormal="100" zoomScaleSheetLayoutView="80" workbookViewId="0">
      <selection activeCell="C50" sqref="C50"/>
    </sheetView>
  </sheetViews>
  <sheetFormatPr defaultColWidth="9" defaultRowHeight="13.5"/>
  <cols>
    <col min="1" max="1" width="11.625" style="2" customWidth="1"/>
    <col min="2" max="2" width="7.625" style="2" customWidth="1"/>
    <col min="3" max="3" width="6.625" style="2" customWidth="1"/>
    <col min="4" max="4" width="7.625" style="2" customWidth="1"/>
    <col min="5" max="5" width="6.875" style="2" customWidth="1"/>
    <col min="6" max="6" width="7.625" style="2" customWidth="1"/>
    <col min="7" max="7" width="6.375" style="2" customWidth="1"/>
    <col min="8" max="8" width="7.625" style="2" customWidth="1"/>
    <col min="9" max="9" width="6.375" style="2" customWidth="1"/>
    <col min="10" max="10" width="7.625" style="2" customWidth="1"/>
    <col min="11" max="11" width="6.625" style="2" customWidth="1"/>
    <col min="12" max="12" width="7.625" style="2" customWidth="1"/>
    <col min="13" max="13" width="6.5" style="2" customWidth="1"/>
    <col min="14" max="14" width="7.625" style="2" customWidth="1"/>
    <col min="15" max="15" width="6.75" style="2" customWidth="1"/>
    <col min="16" max="16" width="7.625" style="2" customWidth="1"/>
    <col min="17" max="17" width="6.375" style="2" customWidth="1"/>
    <col min="18" max="18" width="6.625" style="2" customWidth="1"/>
    <col min="19" max="19" width="6.375" style="2" customWidth="1"/>
    <col min="20" max="20" width="9" style="2"/>
    <col min="21" max="21" width="10.375" style="2" bestFit="1" customWidth="1"/>
    <col min="22" max="16384" width="9" style="2"/>
  </cols>
  <sheetData>
    <row r="1" spans="1:22" ht="21">
      <c r="A1" s="1119" t="s">
        <v>57</v>
      </c>
      <c r="B1" s="1119"/>
      <c r="C1" s="1119"/>
      <c r="D1" s="1119"/>
      <c r="E1" s="1119"/>
      <c r="F1" s="1119"/>
      <c r="G1" s="1119"/>
      <c r="H1" s="1119"/>
      <c r="I1" s="1119"/>
      <c r="J1" s="1119"/>
      <c r="K1" s="1119"/>
      <c r="L1" s="1119"/>
      <c r="M1" s="1119"/>
      <c r="N1" s="1119"/>
      <c r="O1" s="1119"/>
      <c r="P1" s="1119"/>
      <c r="Q1" s="1119"/>
      <c r="R1" s="1120"/>
      <c r="S1" s="1120"/>
    </row>
    <row r="2" spans="1:22">
      <c r="A2" s="37" t="s">
        <v>58</v>
      </c>
      <c r="B2" s="37"/>
      <c r="C2" s="37"/>
      <c r="D2" s="37"/>
      <c r="E2" s="37"/>
      <c r="F2" s="37"/>
      <c r="G2" s="37"/>
      <c r="H2" s="37"/>
      <c r="I2" s="37"/>
      <c r="J2" s="37"/>
      <c r="K2" s="37"/>
      <c r="L2" s="37"/>
      <c r="M2" s="37"/>
      <c r="N2" s="37"/>
      <c r="O2" s="37"/>
      <c r="P2" s="37"/>
      <c r="Q2" s="37"/>
      <c r="R2" s="37"/>
      <c r="S2" s="37"/>
    </row>
    <row r="3" spans="1:22" ht="19.5" customHeight="1">
      <c r="A3" s="38" t="s">
        <v>59</v>
      </c>
      <c r="B3" s="1121" t="s">
        <v>60</v>
      </c>
      <c r="C3" s="1122"/>
      <c r="D3" s="1121" t="s">
        <v>61</v>
      </c>
      <c r="E3" s="1122"/>
      <c r="F3" s="1121" t="s">
        <v>62</v>
      </c>
      <c r="G3" s="1122"/>
      <c r="H3" s="1121" t="s">
        <v>63</v>
      </c>
      <c r="I3" s="1122"/>
      <c r="J3" s="1121" t="s">
        <v>64</v>
      </c>
      <c r="K3" s="1122"/>
      <c r="L3" s="1121" t="s">
        <v>65</v>
      </c>
      <c r="M3" s="1122"/>
      <c r="N3" s="1121" t="s">
        <v>66</v>
      </c>
      <c r="O3" s="1122"/>
      <c r="P3" s="1121" t="s">
        <v>67</v>
      </c>
      <c r="Q3" s="1122"/>
      <c r="R3" s="1121" t="s">
        <v>68</v>
      </c>
      <c r="S3" s="1122"/>
    </row>
    <row r="4" spans="1:22">
      <c r="A4" s="39" t="s">
        <v>69</v>
      </c>
      <c r="B4" s="40"/>
      <c r="C4" s="41" t="s">
        <v>70</v>
      </c>
      <c r="D4" s="40"/>
      <c r="E4" s="41" t="s">
        <v>70</v>
      </c>
      <c r="F4" s="40"/>
      <c r="G4" s="41" t="s">
        <v>70</v>
      </c>
      <c r="H4" s="40"/>
      <c r="I4" s="41" t="s">
        <v>70</v>
      </c>
      <c r="J4" s="40"/>
      <c r="K4" s="41" t="s">
        <v>70</v>
      </c>
      <c r="L4" s="40"/>
      <c r="M4" s="41" t="s">
        <v>70</v>
      </c>
      <c r="N4" s="40"/>
      <c r="O4" s="41" t="s">
        <v>71</v>
      </c>
      <c r="P4" s="40"/>
      <c r="Q4" s="41" t="s">
        <v>71</v>
      </c>
      <c r="R4" s="40"/>
      <c r="S4" s="41" t="s">
        <v>71</v>
      </c>
    </row>
    <row r="5" spans="1:22" ht="16.5" customHeight="1">
      <c r="A5" s="42" t="s">
        <v>72</v>
      </c>
      <c r="B5" s="43">
        <v>53770</v>
      </c>
      <c r="C5" s="44">
        <v>-6.1</v>
      </c>
      <c r="D5" s="43">
        <v>202183</v>
      </c>
      <c r="E5" s="44">
        <v>-6.1</v>
      </c>
      <c r="F5" s="43">
        <v>110042</v>
      </c>
      <c r="G5" s="44">
        <v>7.3</v>
      </c>
      <c r="H5" s="43">
        <v>285285</v>
      </c>
      <c r="I5" s="44">
        <v>9.4</v>
      </c>
      <c r="J5" s="43">
        <v>70076</v>
      </c>
      <c r="K5" s="45">
        <v>-13.2</v>
      </c>
      <c r="L5" s="43">
        <v>24289</v>
      </c>
      <c r="M5" s="44">
        <v>-6.6</v>
      </c>
      <c r="N5" s="46">
        <v>2.0499999999999998</v>
      </c>
      <c r="O5" s="47">
        <v>0.25999999999999979</v>
      </c>
      <c r="P5" s="46">
        <v>1.41</v>
      </c>
      <c r="Q5" s="47">
        <v>0.19999999999999996</v>
      </c>
      <c r="R5" s="48">
        <v>45.2</v>
      </c>
      <c r="S5" s="44">
        <v>-0.19999999999999574</v>
      </c>
    </row>
    <row r="6" spans="1:22" ht="16.5" customHeight="1">
      <c r="A6" s="49" t="s">
        <v>73</v>
      </c>
      <c r="B6" s="50">
        <v>52342</v>
      </c>
      <c r="C6" s="51">
        <v>-2.7</v>
      </c>
      <c r="D6" s="52">
        <v>196490</v>
      </c>
      <c r="E6" s="51">
        <v>-2.8</v>
      </c>
      <c r="F6" s="52">
        <v>113629</v>
      </c>
      <c r="G6" s="51">
        <v>3.3</v>
      </c>
      <c r="H6" s="52">
        <v>300555</v>
      </c>
      <c r="I6" s="51">
        <v>5.4</v>
      </c>
      <c r="J6" s="52">
        <v>65514</v>
      </c>
      <c r="K6" s="53">
        <v>-6.5</v>
      </c>
      <c r="L6" s="52">
        <v>23599</v>
      </c>
      <c r="M6" s="51">
        <v>-2.8</v>
      </c>
      <c r="N6" s="54">
        <v>2.17</v>
      </c>
      <c r="O6" s="55">
        <v>0.12000000000000011</v>
      </c>
      <c r="P6" s="54">
        <v>1.53</v>
      </c>
      <c r="Q6" s="55">
        <v>0.12000000000000011</v>
      </c>
      <c r="R6" s="56">
        <v>45.1</v>
      </c>
      <c r="S6" s="51">
        <v>-0.10000000000000142</v>
      </c>
      <c r="U6" s="57"/>
      <c r="V6" s="57"/>
    </row>
    <row r="7" spans="1:22" ht="16.5" customHeight="1">
      <c r="A7" s="58" t="s">
        <v>74</v>
      </c>
      <c r="B7" s="59">
        <v>50646</v>
      </c>
      <c r="C7" s="60">
        <v>-3.2</v>
      </c>
      <c r="D7" s="61">
        <v>193954</v>
      </c>
      <c r="E7" s="60">
        <v>-1.3</v>
      </c>
      <c r="F7" s="61">
        <v>104628</v>
      </c>
      <c r="G7" s="60">
        <v>-7.9</v>
      </c>
      <c r="H7" s="61">
        <v>281611</v>
      </c>
      <c r="I7" s="60">
        <v>-6.3</v>
      </c>
      <c r="J7" s="61">
        <v>61130</v>
      </c>
      <c r="K7" s="62">
        <v>-6.7</v>
      </c>
      <c r="L7" s="61">
        <v>22306</v>
      </c>
      <c r="M7" s="60">
        <v>-5.5</v>
      </c>
      <c r="N7" s="63">
        <v>2.0699999999999998</v>
      </c>
      <c r="O7" s="64">
        <v>-0.10000000000000009</v>
      </c>
      <c r="P7" s="63">
        <v>1.45</v>
      </c>
      <c r="Q7" s="64">
        <v>-8.0000000000000071E-2</v>
      </c>
      <c r="R7" s="65">
        <v>44</v>
      </c>
      <c r="S7" s="60">
        <v>-1.1000000000000014</v>
      </c>
      <c r="U7" s="66"/>
      <c r="V7" s="66"/>
    </row>
    <row r="8" spans="1:22" ht="17.25" customHeight="1">
      <c r="A8" s="67" t="s">
        <v>75</v>
      </c>
      <c r="B8" s="68">
        <v>6074</v>
      </c>
      <c r="C8" s="69">
        <v>0.9</v>
      </c>
      <c r="D8" s="68">
        <v>18118</v>
      </c>
      <c r="E8" s="70">
        <v>-5.3</v>
      </c>
      <c r="F8" s="68">
        <v>9157</v>
      </c>
      <c r="G8" s="69">
        <v>9.1</v>
      </c>
      <c r="H8" s="68">
        <v>25173</v>
      </c>
      <c r="I8" s="69">
        <v>13.5</v>
      </c>
      <c r="J8" s="68">
        <v>6194</v>
      </c>
      <c r="K8" s="69">
        <v>-4.4000000000000004</v>
      </c>
      <c r="L8" s="68">
        <v>2350</v>
      </c>
      <c r="M8" s="69">
        <v>-0.6</v>
      </c>
      <c r="N8" s="71">
        <v>1.51</v>
      </c>
      <c r="O8" s="72">
        <v>0.11</v>
      </c>
      <c r="P8" s="71">
        <v>1.39</v>
      </c>
      <c r="Q8" s="72">
        <v>0.23</v>
      </c>
      <c r="R8" s="73">
        <v>38.700000000000003</v>
      </c>
      <c r="S8" s="69">
        <v>-1.1000000000000001</v>
      </c>
      <c r="U8" s="20"/>
      <c r="V8" s="20"/>
    </row>
    <row r="9" spans="1:22" ht="17.25" customHeight="1">
      <c r="A9" s="74" t="s">
        <v>76</v>
      </c>
      <c r="B9" s="75">
        <v>4815</v>
      </c>
      <c r="C9" s="44">
        <v>-0.4</v>
      </c>
      <c r="D9" s="75">
        <v>18192</v>
      </c>
      <c r="E9" s="76">
        <v>-3.1</v>
      </c>
      <c r="F9" s="75">
        <v>9216</v>
      </c>
      <c r="G9" s="44">
        <v>1.2</v>
      </c>
      <c r="H9" s="75">
        <v>25052</v>
      </c>
      <c r="I9" s="44">
        <v>9.3000000000000007</v>
      </c>
      <c r="J9" s="75">
        <v>5908</v>
      </c>
      <c r="K9" s="44">
        <v>-5.3</v>
      </c>
      <c r="L9" s="75">
        <v>2253</v>
      </c>
      <c r="M9" s="44">
        <v>6</v>
      </c>
      <c r="N9" s="77">
        <v>1.91</v>
      </c>
      <c r="O9" s="47">
        <v>0.03</v>
      </c>
      <c r="P9" s="77">
        <v>1.38</v>
      </c>
      <c r="Q9" s="47">
        <v>0.16</v>
      </c>
      <c r="R9" s="78">
        <v>46.8</v>
      </c>
      <c r="S9" s="79">
        <v>-0.6</v>
      </c>
    </row>
    <row r="10" spans="1:22" ht="17.25" customHeight="1">
      <c r="A10" s="80" t="s">
        <v>77</v>
      </c>
      <c r="B10" s="75">
        <v>3870</v>
      </c>
      <c r="C10" s="44">
        <v>-8.9</v>
      </c>
      <c r="D10" s="75">
        <v>17068</v>
      </c>
      <c r="E10" s="76">
        <v>-4.8</v>
      </c>
      <c r="F10" s="75">
        <v>9695</v>
      </c>
      <c r="G10" s="44">
        <v>9.8000000000000007</v>
      </c>
      <c r="H10" s="75">
        <v>24585</v>
      </c>
      <c r="I10" s="44">
        <v>6.9</v>
      </c>
      <c r="J10" s="75">
        <v>5341</v>
      </c>
      <c r="K10" s="44">
        <v>-14</v>
      </c>
      <c r="L10" s="75">
        <v>1987</v>
      </c>
      <c r="M10" s="44">
        <v>-8.3000000000000007</v>
      </c>
      <c r="N10" s="81">
        <v>2.5099999999999998</v>
      </c>
      <c r="O10" s="82">
        <v>0.43</v>
      </c>
      <c r="P10" s="81">
        <v>1.44</v>
      </c>
      <c r="Q10" s="82">
        <v>0.16</v>
      </c>
      <c r="R10" s="78">
        <v>51.3</v>
      </c>
      <c r="S10" s="44">
        <v>2.8</v>
      </c>
    </row>
    <row r="11" spans="1:22" ht="17.25" customHeight="1">
      <c r="A11" s="80" t="s">
        <v>78</v>
      </c>
      <c r="B11" s="75">
        <v>3663</v>
      </c>
      <c r="C11" s="44">
        <v>0.1</v>
      </c>
      <c r="D11" s="75">
        <v>16152</v>
      </c>
      <c r="E11" s="76">
        <v>-3.1</v>
      </c>
      <c r="F11" s="75">
        <v>9220</v>
      </c>
      <c r="G11" s="44">
        <v>12.2</v>
      </c>
      <c r="H11" s="75">
        <v>24865</v>
      </c>
      <c r="I11" s="44">
        <v>8.1999999999999993</v>
      </c>
      <c r="J11" s="75">
        <v>5126</v>
      </c>
      <c r="K11" s="44">
        <v>-3.7</v>
      </c>
      <c r="L11" s="75">
        <v>1768</v>
      </c>
      <c r="M11" s="44">
        <v>-7.1</v>
      </c>
      <c r="N11" s="81">
        <v>2.52</v>
      </c>
      <c r="O11" s="82">
        <v>0.28000000000000003</v>
      </c>
      <c r="P11" s="81">
        <v>1.54</v>
      </c>
      <c r="Q11" s="82">
        <v>0.16</v>
      </c>
      <c r="R11" s="78">
        <v>48.3</v>
      </c>
      <c r="S11" s="79">
        <v>0.3</v>
      </c>
    </row>
    <row r="12" spans="1:22" ht="17.25" customHeight="1">
      <c r="A12" s="80" t="s">
        <v>79</v>
      </c>
      <c r="B12" s="52">
        <v>3737</v>
      </c>
      <c r="C12" s="51">
        <v>-8.1</v>
      </c>
      <c r="D12" s="83">
        <v>15594</v>
      </c>
      <c r="E12" s="84">
        <v>-4.2</v>
      </c>
      <c r="F12" s="83">
        <v>9566</v>
      </c>
      <c r="G12" s="51">
        <v>-1.8</v>
      </c>
      <c r="H12" s="83">
        <v>25084</v>
      </c>
      <c r="I12" s="51">
        <v>6.5</v>
      </c>
      <c r="J12" s="83">
        <v>4671</v>
      </c>
      <c r="K12" s="51">
        <v>-13.3</v>
      </c>
      <c r="L12" s="83">
        <v>1634</v>
      </c>
      <c r="M12" s="51">
        <v>-8.9</v>
      </c>
      <c r="N12" s="85">
        <v>2.56</v>
      </c>
      <c r="O12" s="86">
        <v>0.17</v>
      </c>
      <c r="P12" s="85">
        <v>1.61</v>
      </c>
      <c r="Q12" s="86">
        <v>0.16</v>
      </c>
      <c r="R12" s="87">
        <v>43.7</v>
      </c>
      <c r="S12" s="51">
        <v>-3.7</v>
      </c>
    </row>
    <row r="13" spans="1:22" ht="17.25" customHeight="1">
      <c r="A13" s="80" t="s">
        <v>80</v>
      </c>
      <c r="B13" s="75">
        <v>3646</v>
      </c>
      <c r="C13" s="44">
        <v>-11.5</v>
      </c>
      <c r="D13" s="75">
        <v>15436</v>
      </c>
      <c r="E13" s="76">
        <v>-4.3</v>
      </c>
      <c r="F13" s="75">
        <v>9640</v>
      </c>
      <c r="G13" s="44">
        <v>3.9</v>
      </c>
      <c r="H13" s="75">
        <v>25408</v>
      </c>
      <c r="I13" s="44">
        <v>4.4000000000000004</v>
      </c>
      <c r="J13" s="75">
        <v>4986</v>
      </c>
      <c r="K13" s="44">
        <v>-15.1</v>
      </c>
      <c r="L13" s="75">
        <v>1809</v>
      </c>
      <c r="M13" s="44">
        <v>-7</v>
      </c>
      <c r="N13" s="81">
        <v>2.64</v>
      </c>
      <c r="O13" s="82">
        <v>0.39</v>
      </c>
      <c r="P13" s="81">
        <v>1.65</v>
      </c>
      <c r="Q13" s="82">
        <v>0.14000000000000001</v>
      </c>
      <c r="R13" s="78">
        <v>49.6</v>
      </c>
      <c r="S13" s="44">
        <v>-0.4</v>
      </c>
    </row>
    <row r="14" spans="1:22" ht="17.25" customHeight="1">
      <c r="A14" s="74" t="s">
        <v>81</v>
      </c>
      <c r="B14" s="88">
        <v>4161</v>
      </c>
      <c r="C14" s="89">
        <v>3.7</v>
      </c>
      <c r="D14" s="90">
        <v>15598</v>
      </c>
      <c r="E14" s="91">
        <v>-3</v>
      </c>
      <c r="F14" s="90">
        <v>9889</v>
      </c>
      <c r="G14" s="89">
        <v>12.8</v>
      </c>
      <c r="H14" s="90">
        <v>25587</v>
      </c>
      <c r="I14" s="89">
        <v>5.5</v>
      </c>
      <c r="J14" s="90">
        <v>5576</v>
      </c>
      <c r="K14" s="89">
        <v>2.2000000000000002</v>
      </c>
      <c r="L14" s="90">
        <v>1898</v>
      </c>
      <c r="M14" s="89">
        <v>-1.6</v>
      </c>
      <c r="N14" s="92">
        <v>2.38</v>
      </c>
      <c r="O14" s="93">
        <v>0.2</v>
      </c>
      <c r="P14" s="92">
        <v>1.64</v>
      </c>
      <c r="Q14" s="93">
        <v>0.13</v>
      </c>
      <c r="R14" s="94">
        <v>45.6</v>
      </c>
      <c r="S14" s="95">
        <v>2.4</v>
      </c>
    </row>
    <row r="15" spans="1:22" ht="17.25" customHeight="1">
      <c r="A15" s="80" t="s">
        <v>82</v>
      </c>
      <c r="B15" s="88">
        <v>3937</v>
      </c>
      <c r="C15" s="89">
        <v>-0.4</v>
      </c>
      <c r="D15" s="90">
        <v>15456</v>
      </c>
      <c r="E15" s="91">
        <v>-1.1000000000000001</v>
      </c>
      <c r="F15" s="90">
        <v>9118</v>
      </c>
      <c r="G15" s="89">
        <v>-4.3</v>
      </c>
      <c r="H15" s="90">
        <v>24999</v>
      </c>
      <c r="I15" s="89">
        <v>3.7</v>
      </c>
      <c r="J15" s="90">
        <v>4961</v>
      </c>
      <c r="K15" s="89">
        <v>-7</v>
      </c>
      <c r="L15" s="90">
        <v>1868</v>
      </c>
      <c r="M15" s="89">
        <v>-2.5</v>
      </c>
      <c r="N15" s="92">
        <v>2.3199999999999998</v>
      </c>
      <c r="O15" s="93">
        <v>-0.09</v>
      </c>
      <c r="P15" s="92">
        <v>1.62</v>
      </c>
      <c r="Q15" s="93">
        <v>0.08</v>
      </c>
      <c r="R15" s="94">
        <v>47.4</v>
      </c>
      <c r="S15" s="95">
        <v>-2.4</v>
      </c>
    </row>
    <row r="16" spans="1:22" ht="17.25" customHeight="1">
      <c r="A16" s="80" t="s">
        <v>83</v>
      </c>
      <c r="B16" s="43">
        <v>3726</v>
      </c>
      <c r="C16" s="96">
        <v>-7.4</v>
      </c>
      <c r="D16" s="97">
        <v>15156</v>
      </c>
      <c r="E16" s="98">
        <v>-1.4</v>
      </c>
      <c r="F16" s="97">
        <v>8546</v>
      </c>
      <c r="G16" s="96">
        <v>4.8</v>
      </c>
      <c r="H16" s="97">
        <v>24190</v>
      </c>
      <c r="I16" s="96">
        <v>3.7</v>
      </c>
      <c r="J16" s="97">
        <v>3889</v>
      </c>
      <c r="K16" s="96">
        <v>-6.4</v>
      </c>
      <c r="L16" s="97">
        <v>1690</v>
      </c>
      <c r="M16" s="96">
        <v>-2.1</v>
      </c>
      <c r="N16" s="99">
        <v>2.29</v>
      </c>
      <c r="O16" s="100">
        <v>0.26</v>
      </c>
      <c r="P16" s="99">
        <v>1.6</v>
      </c>
      <c r="Q16" s="100">
        <v>0.08</v>
      </c>
      <c r="R16" s="101">
        <v>45.4</v>
      </c>
      <c r="S16" s="44">
        <v>-1.1000000000000001</v>
      </c>
    </row>
    <row r="17" spans="1:25" ht="17.25" customHeight="1">
      <c r="A17" s="80" t="s">
        <v>84</v>
      </c>
      <c r="B17" s="43">
        <v>4979</v>
      </c>
      <c r="C17" s="96">
        <v>-0.9</v>
      </c>
      <c r="D17" s="97">
        <v>15815</v>
      </c>
      <c r="E17" s="98">
        <v>-2.1</v>
      </c>
      <c r="F17" s="97">
        <v>9631</v>
      </c>
      <c r="G17" s="96">
        <v>3.8</v>
      </c>
      <c r="H17" s="97">
        <v>24204</v>
      </c>
      <c r="I17" s="96">
        <v>1.2</v>
      </c>
      <c r="J17" s="97">
        <v>5079</v>
      </c>
      <c r="K17" s="96">
        <v>-5.2</v>
      </c>
      <c r="L17" s="97">
        <v>1486</v>
      </c>
      <c r="M17" s="96">
        <v>-5.3</v>
      </c>
      <c r="N17" s="102">
        <v>1.93</v>
      </c>
      <c r="O17" s="100">
        <v>0.08</v>
      </c>
      <c r="P17" s="102">
        <v>1.53</v>
      </c>
      <c r="Q17" s="100">
        <v>0.05</v>
      </c>
      <c r="R17" s="101">
        <v>29.8</v>
      </c>
      <c r="S17" s="44">
        <v>2.5</v>
      </c>
    </row>
    <row r="18" spans="1:25" ht="17.25" customHeight="1">
      <c r="A18" s="103" t="s">
        <v>85</v>
      </c>
      <c r="B18" s="43">
        <v>4976</v>
      </c>
      <c r="C18" s="96">
        <v>5.4</v>
      </c>
      <c r="D18" s="97">
        <v>16585</v>
      </c>
      <c r="E18" s="98">
        <v>0.1</v>
      </c>
      <c r="F18" s="97">
        <v>10243</v>
      </c>
      <c r="G18" s="96">
        <v>2.4</v>
      </c>
      <c r="H18" s="97">
        <v>25446</v>
      </c>
      <c r="I18" s="96">
        <v>4.5</v>
      </c>
      <c r="J18" s="97">
        <v>6635</v>
      </c>
      <c r="K18" s="96">
        <v>0.3</v>
      </c>
      <c r="L18" s="97">
        <v>1798</v>
      </c>
      <c r="M18" s="96">
        <v>3</v>
      </c>
      <c r="N18" s="102">
        <v>2.06</v>
      </c>
      <c r="O18" s="100">
        <v>-0.06</v>
      </c>
      <c r="P18" s="102">
        <v>1.53</v>
      </c>
      <c r="Q18" s="100">
        <v>0.06</v>
      </c>
      <c r="R18" s="101">
        <v>36.1</v>
      </c>
      <c r="S18" s="44">
        <v>-1.4</v>
      </c>
    </row>
    <row r="19" spans="1:25" ht="17.25" customHeight="1">
      <c r="A19" s="104" t="s">
        <v>86</v>
      </c>
      <c r="B19" s="105">
        <v>4758</v>
      </c>
      <c r="C19" s="106">
        <v>-6.6</v>
      </c>
      <c r="D19" s="107">
        <v>17320</v>
      </c>
      <c r="E19" s="108">
        <v>-1</v>
      </c>
      <c r="F19" s="107">
        <v>9708</v>
      </c>
      <c r="G19" s="106">
        <v>-9.6</v>
      </c>
      <c r="H19" s="107">
        <v>25962</v>
      </c>
      <c r="I19" s="106">
        <v>-1.5</v>
      </c>
      <c r="J19" s="107">
        <v>7148</v>
      </c>
      <c r="K19" s="106">
        <v>-6.6</v>
      </c>
      <c r="L19" s="107">
        <v>3058</v>
      </c>
      <c r="M19" s="106">
        <v>-1.5</v>
      </c>
      <c r="N19" s="109">
        <v>2.04</v>
      </c>
      <c r="O19" s="110">
        <v>-7.0000000000000007E-2</v>
      </c>
      <c r="P19" s="109">
        <v>1.5</v>
      </c>
      <c r="Q19" s="110">
        <v>-0.01</v>
      </c>
      <c r="R19" s="111">
        <v>64.3</v>
      </c>
      <c r="S19" s="112">
        <v>-0.9</v>
      </c>
    </row>
    <row r="20" spans="1:25" ht="17.25" customHeight="1">
      <c r="A20" s="67" t="s">
        <v>87</v>
      </c>
      <c r="B20" s="113">
        <v>5793</v>
      </c>
      <c r="C20" s="114">
        <v>-4.5999999999999996</v>
      </c>
      <c r="D20" s="115">
        <v>17816</v>
      </c>
      <c r="E20" s="116">
        <v>-1.7</v>
      </c>
      <c r="F20" s="115">
        <v>9284</v>
      </c>
      <c r="G20" s="114">
        <v>1.4</v>
      </c>
      <c r="H20" s="115">
        <v>24633</v>
      </c>
      <c r="I20" s="114">
        <v>-2.1</v>
      </c>
      <c r="J20" s="115">
        <v>5612</v>
      </c>
      <c r="K20" s="114">
        <v>-9.4</v>
      </c>
      <c r="L20" s="115">
        <v>2322</v>
      </c>
      <c r="M20" s="114">
        <v>-1.2</v>
      </c>
      <c r="N20" s="117">
        <v>1.6</v>
      </c>
      <c r="O20" s="118">
        <v>0.09</v>
      </c>
      <c r="P20" s="117">
        <v>1.38</v>
      </c>
      <c r="Q20" s="118">
        <v>-0.01</v>
      </c>
      <c r="R20" s="119">
        <v>40.1</v>
      </c>
      <c r="S20" s="69">
        <v>3.3</v>
      </c>
    </row>
    <row r="21" spans="1:25" ht="17.25" customHeight="1">
      <c r="A21" s="80" t="s">
        <v>88</v>
      </c>
      <c r="B21" s="120">
        <v>4527</v>
      </c>
      <c r="C21" s="121">
        <v>-6</v>
      </c>
      <c r="D21" s="122">
        <v>17437</v>
      </c>
      <c r="E21" s="123">
        <v>-4.2</v>
      </c>
      <c r="F21" s="122">
        <v>8330</v>
      </c>
      <c r="G21" s="121">
        <v>-9.6</v>
      </c>
      <c r="H21" s="122">
        <v>23668</v>
      </c>
      <c r="I21" s="121">
        <v>-5.5</v>
      </c>
      <c r="J21" s="122">
        <v>5173</v>
      </c>
      <c r="K21" s="121">
        <v>-12.4</v>
      </c>
      <c r="L21" s="122">
        <v>2017</v>
      </c>
      <c r="M21" s="121">
        <v>-10.5</v>
      </c>
      <c r="N21" s="124">
        <v>1.84</v>
      </c>
      <c r="O21" s="125">
        <v>-7.0000000000000007E-2</v>
      </c>
      <c r="P21" s="124">
        <v>1.36</v>
      </c>
      <c r="Q21" s="125">
        <v>-0.02</v>
      </c>
      <c r="R21" s="126">
        <v>44.6</v>
      </c>
      <c r="S21" s="127">
        <v>1.4</v>
      </c>
    </row>
    <row r="22" spans="1:25" ht="17.25" customHeight="1">
      <c r="A22" s="80" t="s">
        <v>77</v>
      </c>
      <c r="B22" s="120">
        <v>3813</v>
      </c>
      <c r="C22" s="121">
        <v>-1.5</v>
      </c>
      <c r="D22" s="122">
        <v>16658</v>
      </c>
      <c r="E22" s="123">
        <v>-2.4</v>
      </c>
      <c r="F22" s="122">
        <v>8870</v>
      </c>
      <c r="G22" s="121">
        <v>-8.5</v>
      </c>
      <c r="H22" s="122">
        <v>23585</v>
      </c>
      <c r="I22" s="121">
        <v>-4.0999999999999996</v>
      </c>
      <c r="J22" s="122">
        <v>5138</v>
      </c>
      <c r="K22" s="121">
        <v>-3.8</v>
      </c>
      <c r="L22" s="122">
        <v>1893</v>
      </c>
      <c r="M22" s="121">
        <v>-4.7</v>
      </c>
      <c r="N22" s="124">
        <v>2.33</v>
      </c>
      <c r="O22" s="125">
        <v>-0.18</v>
      </c>
      <c r="P22" s="124">
        <v>1.42</v>
      </c>
      <c r="Q22" s="125">
        <v>-0.02</v>
      </c>
      <c r="R22" s="126">
        <v>49.6</v>
      </c>
      <c r="S22" s="127">
        <v>-2.2000000000000002</v>
      </c>
    </row>
    <row r="23" spans="1:25" ht="17.25" customHeight="1">
      <c r="A23" s="80" t="s">
        <v>78</v>
      </c>
      <c r="B23" s="120">
        <v>4112</v>
      </c>
      <c r="C23" s="121">
        <v>12.3</v>
      </c>
      <c r="D23" s="122">
        <v>16269</v>
      </c>
      <c r="E23" s="123">
        <v>0.7</v>
      </c>
      <c r="F23" s="122">
        <v>9038</v>
      </c>
      <c r="G23" s="121">
        <v>-2</v>
      </c>
      <c r="H23" s="122">
        <v>23638</v>
      </c>
      <c r="I23" s="121">
        <v>-4.9000000000000004</v>
      </c>
      <c r="J23" s="122">
        <v>5252</v>
      </c>
      <c r="K23" s="121">
        <v>2.5</v>
      </c>
      <c r="L23" s="122">
        <v>1883</v>
      </c>
      <c r="M23" s="121">
        <v>6.5</v>
      </c>
      <c r="N23" s="124">
        <v>2.2000000000000002</v>
      </c>
      <c r="O23" s="125">
        <v>-0.32</v>
      </c>
      <c r="P23" s="124">
        <v>1.45</v>
      </c>
      <c r="Q23" s="125">
        <v>-0.09</v>
      </c>
      <c r="R23" s="126">
        <v>45.8</v>
      </c>
      <c r="S23" s="127">
        <v>-1.7</v>
      </c>
    </row>
    <row r="24" spans="1:25" ht="17.25" customHeight="1">
      <c r="A24" s="74" t="s">
        <v>79</v>
      </c>
      <c r="B24" s="120">
        <v>3513</v>
      </c>
      <c r="C24" s="121">
        <v>-6</v>
      </c>
      <c r="D24" s="122">
        <v>15552</v>
      </c>
      <c r="E24" s="123">
        <v>-0.3</v>
      </c>
      <c r="F24" s="122">
        <v>8278</v>
      </c>
      <c r="G24" s="121">
        <v>-13.5</v>
      </c>
      <c r="H24" s="122">
        <v>23261</v>
      </c>
      <c r="I24" s="121">
        <v>-7.3</v>
      </c>
      <c r="J24" s="122">
        <v>4518</v>
      </c>
      <c r="K24" s="121">
        <v>-3.3</v>
      </c>
      <c r="L24" s="122">
        <v>1551</v>
      </c>
      <c r="M24" s="121">
        <v>-5.0999999999999996</v>
      </c>
      <c r="N24" s="124">
        <v>2.36</v>
      </c>
      <c r="O24" s="125">
        <v>-0.2</v>
      </c>
      <c r="P24" s="124">
        <v>1.5</v>
      </c>
      <c r="Q24" s="125">
        <v>-0.11</v>
      </c>
      <c r="R24" s="126">
        <v>44.2</v>
      </c>
      <c r="S24" s="127">
        <v>-2.5</v>
      </c>
    </row>
    <row r="25" spans="1:25" ht="17.25" customHeight="1">
      <c r="A25" s="74" t="s">
        <v>80</v>
      </c>
      <c r="B25" s="128">
        <v>3840</v>
      </c>
      <c r="C25" s="129">
        <v>5.3</v>
      </c>
      <c r="D25" s="130">
        <v>15602</v>
      </c>
      <c r="E25" s="131">
        <v>1.1000000000000001</v>
      </c>
      <c r="F25" s="130">
        <v>8894</v>
      </c>
      <c r="G25" s="129">
        <v>-7.7</v>
      </c>
      <c r="H25" s="130">
        <v>23669</v>
      </c>
      <c r="I25" s="129">
        <v>-6.8</v>
      </c>
      <c r="J25" s="130">
        <v>5174</v>
      </c>
      <c r="K25" s="129">
        <v>3.8</v>
      </c>
      <c r="L25" s="130">
        <v>1715</v>
      </c>
      <c r="M25" s="129">
        <v>-5.2</v>
      </c>
      <c r="N25" s="132">
        <v>2.3199999999999998</v>
      </c>
      <c r="O25" s="133">
        <v>-0.32</v>
      </c>
      <c r="P25" s="132">
        <v>1.52</v>
      </c>
      <c r="Q25" s="133">
        <v>-0.13</v>
      </c>
      <c r="R25" s="134">
        <v>44.7</v>
      </c>
      <c r="S25" s="135">
        <v>-4.9000000000000004</v>
      </c>
    </row>
    <row r="26" spans="1:25" ht="17.25" customHeight="1">
      <c r="A26" s="74" t="s">
        <v>81</v>
      </c>
      <c r="B26" s="128">
        <v>4003</v>
      </c>
      <c r="C26" s="129">
        <v>-3.8</v>
      </c>
      <c r="D26" s="130">
        <v>15635</v>
      </c>
      <c r="E26" s="131">
        <v>0.2</v>
      </c>
      <c r="F26" s="130">
        <v>9691</v>
      </c>
      <c r="G26" s="129">
        <v>-2</v>
      </c>
      <c r="H26" s="130">
        <v>24538</v>
      </c>
      <c r="I26" s="129">
        <v>-4.0999999999999996</v>
      </c>
      <c r="J26" s="130">
        <v>5185</v>
      </c>
      <c r="K26" s="129">
        <v>-7</v>
      </c>
      <c r="L26" s="130">
        <v>1881</v>
      </c>
      <c r="M26" s="129">
        <v>-0.9</v>
      </c>
      <c r="N26" s="132">
        <v>2.42</v>
      </c>
      <c r="O26" s="133">
        <v>0.04</v>
      </c>
      <c r="P26" s="132">
        <v>1.57</v>
      </c>
      <c r="Q26" s="133">
        <v>-7.0000000000000007E-2</v>
      </c>
      <c r="R26" s="134">
        <v>47</v>
      </c>
      <c r="S26" s="135">
        <v>1.4</v>
      </c>
    </row>
    <row r="27" spans="1:25" ht="17.25" customHeight="1">
      <c r="A27" s="80" t="s">
        <v>82</v>
      </c>
      <c r="B27" s="128">
        <v>3687</v>
      </c>
      <c r="C27" s="129">
        <v>-6.4</v>
      </c>
      <c r="D27" s="130">
        <v>15232</v>
      </c>
      <c r="E27" s="131">
        <v>-1.4</v>
      </c>
      <c r="F27" s="130">
        <v>7781</v>
      </c>
      <c r="G27" s="129">
        <v>-14.7</v>
      </c>
      <c r="H27" s="130">
        <v>23466</v>
      </c>
      <c r="I27" s="129">
        <v>-6.1</v>
      </c>
      <c r="J27" s="130">
        <v>4640</v>
      </c>
      <c r="K27" s="129">
        <v>-6.5</v>
      </c>
      <c r="L27" s="130">
        <v>1839</v>
      </c>
      <c r="M27" s="129">
        <v>-1.6</v>
      </c>
      <c r="N27" s="132">
        <v>2.11</v>
      </c>
      <c r="O27" s="133">
        <v>-0.21</v>
      </c>
      <c r="P27" s="132">
        <v>1.54</v>
      </c>
      <c r="Q27" s="133">
        <v>-0.08</v>
      </c>
      <c r="R27" s="134">
        <v>49.9</v>
      </c>
      <c r="S27" s="135">
        <v>2.5</v>
      </c>
    </row>
    <row r="28" spans="1:25" ht="17.25" customHeight="1">
      <c r="A28" s="136" t="s">
        <v>83</v>
      </c>
      <c r="B28" s="120">
        <v>3528</v>
      </c>
      <c r="C28" s="121">
        <v>-5.3</v>
      </c>
      <c r="D28" s="122">
        <v>14702</v>
      </c>
      <c r="E28" s="123">
        <v>-3</v>
      </c>
      <c r="F28" s="122">
        <v>8338</v>
      </c>
      <c r="G28" s="121">
        <v>-2.4</v>
      </c>
      <c r="H28" s="122">
        <v>22830</v>
      </c>
      <c r="I28" s="121">
        <v>-5.6</v>
      </c>
      <c r="J28" s="122">
        <v>3809</v>
      </c>
      <c r="K28" s="121">
        <v>-2.1</v>
      </c>
      <c r="L28" s="122">
        <v>1482</v>
      </c>
      <c r="M28" s="121">
        <v>-12.3</v>
      </c>
      <c r="N28" s="124">
        <v>2.36</v>
      </c>
      <c r="O28" s="125">
        <v>7.0000000000000007E-2</v>
      </c>
      <c r="P28" s="124">
        <v>1.55</v>
      </c>
      <c r="Q28" s="125">
        <v>-0.05</v>
      </c>
      <c r="R28" s="126">
        <v>42</v>
      </c>
      <c r="S28" s="127">
        <v>-3.4</v>
      </c>
    </row>
    <row r="29" spans="1:25" ht="17.25" customHeight="1">
      <c r="A29" s="137" t="s">
        <v>89</v>
      </c>
      <c r="B29" s="138">
        <v>4929</v>
      </c>
      <c r="C29" s="139">
        <v>-1</v>
      </c>
      <c r="D29" s="140">
        <v>15708</v>
      </c>
      <c r="E29" s="141">
        <v>-0.7</v>
      </c>
      <c r="F29" s="140">
        <v>8520</v>
      </c>
      <c r="G29" s="142">
        <v>-11.5</v>
      </c>
      <c r="H29" s="140">
        <v>22553</v>
      </c>
      <c r="I29" s="142">
        <v>-6.8</v>
      </c>
      <c r="J29" s="140">
        <v>4517</v>
      </c>
      <c r="K29" s="142">
        <v>-11.1</v>
      </c>
      <c r="L29" s="140">
        <v>1346</v>
      </c>
      <c r="M29" s="142">
        <v>-9.4</v>
      </c>
      <c r="N29" s="143">
        <v>1.73</v>
      </c>
      <c r="O29" s="144">
        <v>-0.2</v>
      </c>
      <c r="P29" s="143">
        <v>1.44</v>
      </c>
      <c r="Q29" s="144">
        <v>-0.09</v>
      </c>
      <c r="R29" s="145">
        <v>27.3</v>
      </c>
      <c r="S29" s="146">
        <v>-2.5</v>
      </c>
    </row>
    <row r="30" spans="1:25" ht="17.25" customHeight="1">
      <c r="A30" s="103" t="s">
        <v>90</v>
      </c>
      <c r="B30" s="147">
        <v>4236</v>
      </c>
      <c r="C30" s="148">
        <v>-14.9</v>
      </c>
      <c r="D30" s="149">
        <v>16240</v>
      </c>
      <c r="E30" s="150">
        <v>-2.1</v>
      </c>
      <c r="F30" s="149">
        <v>8201</v>
      </c>
      <c r="G30" s="148">
        <v>-19.899999999999999</v>
      </c>
      <c r="H30" s="149">
        <v>22546</v>
      </c>
      <c r="I30" s="148">
        <v>-11.4</v>
      </c>
      <c r="J30" s="149">
        <v>5486</v>
      </c>
      <c r="K30" s="148">
        <v>-17.3</v>
      </c>
      <c r="L30" s="149">
        <v>1738</v>
      </c>
      <c r="M30" s="148">
        <v>-3.3</v>
      </c>
      <c r="N30" s="151">
        <v>1.94</v>
      </c>
      <c r="O30" s="152">
        <v>-0.12</v>
      </c>
      <c r="P30" s="151">
        <v>1.39</v>
      </c>
      <c r="Q30" s="152">
        <v>-0.14000000000000001</v>
      </c>
      <c r="R30" s="153">
        <v>41</v>
      </c>
      <c r="S30" s="154">
        <v>4.9000000000000004</v>
      </c>
    </row>
    <row r="31" spans="1:25" ht="17.25" customHeight="1">
      <c r="A31" s="155" t="s">
        <v>91</v>
      </c>
      <c r="B31" s="50">
        <v>4665</v>
      </c>
      <c r="C31" s="156">
        <v>-2</v>
      </c>
      <c r="D31" s="50">
        <v>17103</v>
      </c>
      <c r="E31" s="157">
        <v>-1.3</v>
      </c>
      <c r="F31" s="50">
        <v>9403</v>
      </c>
      <c r="G31" s="156">
        <v>-3.1</v>
      </c>
      <c r="H31" s="50">
        <v>23224</v>
      </c>
      <c r="I31" s="156">
        <v>-10.5</v>
      </c>
      <c r="J31" s="50">
        <v>6626</v>
      </c>
      <c r="K31" s="156">
        <v>-7.3</v>
      </c>
      <c r="L31" s="50">
        <v>2639</v>
      </c>
      <c r="M31" s="156">
        <v>-13.7</v>
      </c>
      <c r="N31" s="158">
        <v>2.02</v>
      </c>
      <c r="O31" s="159">
        <v>-0.02</v>
      </c>
      <c r="P31" s="158">
        <v>1.36</v>
      </c>
      <c r="Q31" s="159">
        <v>-0.14000000000000001</v>
      </c>
      <c r="R31" s="160">
        <v>56.6</v>
      </c>
      <c r="S31" s="161">
        <v>-7.7</v>
      </c>
      <c r="U31" s="162"/>
      <c r="V31" s="20"/>
      <c r="W31" s="20"/>
      <c r="X31" s="20"/>
      <c r="Y31" s="20"/>
    </row>
    <row r="32" spans="1:25" ht="17.25" customHeight="1">
      <c r="A32" s="163" t="s">
        <v>92</v>
      </c>
      <c r="B32" s="164">
        <v>5426</v>
      </c>
      <c r="C32" s="165">
        <v>-6.3</v>
      </c>
      <c r="D32" s="166">
        <v>17257</v>
      </c>
      <c r="E32" s="167">
        <v>-3.1</v>
      </c>
      <c r="F32" s="166">
        <v>7072</v>
      </c>
      <c r="G32" s="168">
        <v>-23.8</v>
      </c>
      <c r="H32" s="166">
        <v>21201</v>
      </c>
      <c r="I32" s="168">
        <v>-13.9</v>
      </c>
      <c r="J32" s="166">
        <v>4708</v>
      </c>
      <c r="K32" s="168">
        <v>-16.100000000000001</v>
      </c>
      <c r="L32" s="166">
        <v>1968</v>
      </c>
      <c r="M32" s="168">
        <v>-15.2</v>
      </c>
      <c r="N32" s="169">
        <v>1.3</v>
      </c>
      <c r="O32" s="170">
        <v>-0.3</v>
      </c>
      <c r="P32" s="169">
        <v>1.23</v>
      </c>
      <c r="Q32" s="170">
        <v>-0.15</v>
      </c>
      <c r="R32" s="171">
        <v>36.299999999999997</v>
      </c>
      <c r="S32" s="172">
        <v>-3.8</v>
      </c>
      <c r="U32" s="162"/>
      <c r="V32" s="20"/>
      <c r="W32" s="20"/>
    </row>
  </sheetData>
  <mergeCells count="10">
    <mergeCell ref="A1:S1"/>
    <mergeCell ref="B3:C3"/>
    <mergeCell ref="D3:E3"/>
    <mergeCell ref="F3:G3"/>
    <mergeCell ref="H3:I3"/>
    <mergeCell ref="J3:K3"/>
    <mergeCell ref="L3:M3"/>
    <mergeCell ref="N3:O3"/>
    <mergeCell ref="P3:Q3"/>
    <mergeCell ref="R3:S3"/>
  </mergeCells>
  <phoneticPr fontId="3"/>
  <pageMargins left="0.55118110236220474" right="0.19685039370078741" top="0.39370078740157483" bottom="0.35433070866141736" header="0.19685039370078741" footer="0.39370078740157483"/>
  <pageSetup paperSize="9" orientation="landscape" r:id="rId1"/>
  <headerFooter alignWithMargins="0">
    <oddFooter>&amp;C&amp;10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32"/>
  <sheetViews>
    <sheetView showGridLines="0" view="pageBreakPreview" zoomScale="60" zoomScaleNormal="100" workbookViewId="0">
      <pane xSplit="1" ySplit="4" topLeftCell="B5" activePane="bottomRight" state="frozen"/>
      <selection activeCell="C50" sqref="C50"/>
      <selection pane="topRight" activeCell="C50" sqref="C50"/>
      <selection pane="bottomLeft" activeCell="C50" sqref="C50"/>
      <selection pane="bottomRight" activeCell="C50" sqref="C50"/>
    </sheetView>
  </sheetViews>
  <sheetFormatPr defaultColWidth="9" defaultRowHeight="13.5"/>
  <cols>
    <col min="1" max="1" width="11.625" style="2" customWidth="1"/>
    <col min="2" max="2" width="7.625" style="2" customWidth="1"/>
    <col min="3" max="3" width="6.875" style="2" customWidth="1"/>
    <col min="4" max="4" width="7.625" style="2" customWidth="1"/>
    <col min="5" max="5" width="6.5" style="2" customWidth="1"/>
    <col min="6" max="6" width="7.625" style="2" customWidth="1"/>
    <col min="7" max="7" width="6.375" style="2" customWidth="1"/>
    <col min="8" max="8" width="7.625" style="2" customWidth="1"/>
    <col min="9" max="9" width="6.375" style="2" customWidth="1"/>
    <col min="10" max="10" width="7.625" style="2" customWidth="1"/>
    <col min="11" max="11" width="6.75" style="2" customWidth="1"/>
    <col min="12" max="12" width="7.625" style="2" customWidth="1"/>
    <col min="13" max="13" width="6.625" style="2" customWidth="1"/>
    <col min="14" max="14" width="7.625" style="2" customWidth="1"/>
    <col min="15" max="15" width="6.75" style="2" customWidth="1"/>
    <col min="16" max="16" width="7.625" style="2" customWidth="1"/>
    <col min="17" max="17" width="6.375" style="2" customWidth="1"/>
    <col min="18" max="18" width="6.625" style="2" customWidth="1"/>
    <col min="19" max="19" width="6.375" style="2" customWidth="1"/>
    <col min="20" max="20" width="9" style="2"/>
    <col min="21" max="21" width="10.25" style="2" bestFit="1" customWidth="1"/>
    <col min="22" max="16384" width="9" style="2"/>
  </cols>
  <sheetData>
    <row r="1" spans="1:23" ht="21">
      <c r="A1" s="1119" t="s">
        <v>96</v>
      </c>
      <c r="B1" s="1119"/>
      <c r="C1" s="1119"/>
      <c r="D1" s="1119"/>
      <c r="E1" s="1119"/>
      <c r="F1" s="1119"/>
      <c r="G1" s="1119"/>
      <c r="H1" s="1119"/>
      <c r="I1" s="1119"/>
      <c r="J1" s="1119"/>
      <c r="K1" s="1119"/>
      <c r="L1" s="1119"/>
      <c r="M1" s="1119"/>
      <c r="N1" s="1119"/>
      <c r="O1" s="1119"/>
      <c r="P1" s="1119"/>
      <c r="Q1" s="1119"/>
      <c r="R1" s="1120"/>
      <c r="S1" s="1120"/>
    </row>
    <row r="2" spans="1:23">
      <c r="A2" s="37" t="s">
        <v>95</v>
      </c>
      <c r="B2" s="37"/>
      <c r="C2" s="37"/>
      <c r="D2" s="37"/>
      <c r="E2" s="37"/>
      <c r="F2" s="37"/>
      <c r="G2" s="37"/>
      <c r="H2" s="37"/>
      <c r="I2" s="37"/>
      <c r="J2" s="37"/>
      <c r="K2" s="37"/>
      <c r="L2" s="37"/>
      <c r="M2" s="37"/>
      <c r="N2" s="37"/>
      <c r="O2" s="37"/>
      <c r="P2" s="37"/>
      <c r="Q2" s="37"/>
      <c r="R2" s="37"/>
      <c r="S2" s="37"/>
    </row>
    <row r="3" spans="1:23" ht="20.25" customHeight="1">
      <c r="A3" s="38" t="s">
        <v>59</v>
      </c>
      <c r="B3" s="1121" t="s">
        <v>60</v>
      </c>
      <c r="C3" s="1122"/>
      <c r="D3" s="1121" t="s">
        <v>61</v>
      </c>
      <c r="E3" s="1122"/>
      <c r="F3" s="1121" t="s">
        <v>62</v>
      </c>
      <c r="G3" s="1122"/>
      <c r="H3" s="1121" t="s">
        <v>63</v>
      </c>
      <c r="I3" s="1122"/>
      <c r="J3" s="1121" t="s">
        <v>64</v>
      </c>
      <c r="K3" s="1122"/>
      <c r="L3" s="1121" t="s">
        <v>65</v>
      </c>
      <c r="M3" s="1122"/>
      <c r="N3" s="1121" t="s">
        <v>66</v>
      </c>
      <c r="O3" s="1122"/>
      <c r="P3" s="1121" t="s">
        <v>67</v>
      </c>
      <c r="Q3" s="1122"/>
      <c r="R3" s="1121" t="s">
        <v>68</v>
      </c>
      <c r="S3" s="1122"/>
    </row>
    <row r="4" spans="1:23" ht="15" customHeight="1">
      <c r="A4" s="39" t="s">
        <v>69</v>
      </c>
      <c r="B4" s="40"/>
      <c r="C4" s="41" t="s">
        <v>70</v>
      </c>
      <c r="D4" s="40"/>
      <c r="E4" s="41" t="s">
        <v>70</v>
      </c>
      <c r="F4" s="40"/>
      <c r="G4" s="41" t="s">
        <v>70</v>
      </c>
      <c r="H4" s="40"/>
      <c r="I4" s="41" t="s">
        <v>70</v>
      </c>
      <c r="J4" s="40"/>
      <c r="K4" s="41" t="s">
        <v>70</v>
      </c>
      <c r="L4" s="40"/>
      <c r="M4" s="41" t="s">
        <v>70</v>
      </c>
      <c r="N4" s="40"/>
      <c r="O4" s="41" t="s">
        <v>71</v>
      </c>
      <c r="P4" s="40"/>
      <c r="Q4" s="41" t="s">
        <v>71</v>
      </c>
      <c r="R4" s="40"/>
      <c r="S4" s="41" t="s">
        <v>71</v>
      </c>
    </row>
    <row r="5" spans="1:23" ht="17.25" customHeight="1">
      <c r="A5" s="49" t="s">
        <v>72</v>
      </c>
      <c r="B5" s="43">
        <v>50446</v>
      </c>
      <c r="C5" s="44">
        <v>-6.2</v>
      </c>
      <c r="D5" s="43">
        <v>194657</v>
      </c>
      <c r="E5" s="44">
        <v>-6.2</v>
      </c>
      <c r="F5" s="43">
        <v>95070</v>
      </c>
      <c r="G5" s="44">
        <v>8.6999999999999993</v>
      </c>
      <c r="H5" s="43">
        <v>253582</v>
      </c>
      <c r="I5" s="44">
        <v>10.3</v>
      </c>
      <c r="J5" s="43">
        <v>63171</v>
      </c>
      <c r="K5" s="44">
        <v>-13</v>
      </c>
      <c r="L5" s="43">
        <v>21166</v>
      </c>
      <c r="M5" s="44">
        <v>-5.8</v>
      </c>
      <c r="N5" s="46">
        <v>1.88</v>
      </c>
      <c r="O5" s="47">
        <v>0.25</v>
      </c>
      <c r="P5" s="46">
        <v>1.3</v>
      </c>
      <c r="Q5" s="47">
        <v>0.18999999999999995</v>
      </c>
      <c r="R5" s="48">
        <v>42</v>
      </c>
      <c r="S5" s="44">
        <v>0.20000000000000284</v>
      </c>
    </row>
    <row r="6" spans="1:23" ht="17.25" customHeight="1">
      <c r="A6" s="215" t="s">
        <v>73</v>
      </c>
      <c r="B6" s="50">
        <v>49314</v>
      </c>
      <c r="C6" s="51">
        <v>-2.2000000000000002</v>
      </c>
      <c r="D6" s="52">
        <v>189651</v>
      </c>
      <c r="E6" s="51">
        <v>-2.6</v>
      </c>
      <c r="F6" s="52">
        <v>97607</v>
      </c>
      <c r="G6" s="51">
        <v>2.7</v>
      </c>
      <c r="H6" s="52">
        <v>267129</v>
      </c>
      <c r="I6" s="51">
        <v>5.3</v>
      </c>
      <c r="J6" s="52">
        <v>59476</v>
      </c>
      <c r="K6" s="51">
        <v>-5.8</v>
      </c>
      <c r="L6" s="52">
        <v>20860</v>
      </c>
      <c r="M6" s="51">
        <v>-1.4</v>
      </c>
      <c r="N6" s="54">
        <v>1.98</v>
      </c>
      <c r="O6" s="55">
        <v>0.10000000000000009</v>
      </c>
      <c r="P6" s="54">
        <v>1.41</v>
      </c>
      <c r="Q6" s="55">
        <v>0.10999999999999988</v>
      </c>
      <c r="R6" s="56">
        <v>42.3</v>
      </c>
      <c r="S6" s="51">
        <v>0.29999999999999716</v>
      </c>
    </row>
    <row r="7" spans="1:23" ht="17.25" customHeight="1">
      <c r="A7" s="58" t="s">
        <v>74</v>
      </c>
      <c r="B7" s="59">
        <v>48092</v>
      </c>
      <c r="C7" s="60">
        <v>-2.5</v>
      </c>
      <c r="D7" s="61">
        <v>187808</v>
      </c>
      <c r="E7" s="60">
        <v>-1</v>
      </c>
      <c r="F7" s="61">
        <v>93711</v>
      </c>
      <c r="G7" s="60">
        <v>-4</v>
      </c>
      <c r="H7" s="61">
        <v>257028</v>
      </c>
      <c r="I7" s="60">
        <v>-3.8</v>
      </c>
      <c r="J7" s="61">
        <v>55702</v>
      </c>
      <c r="K7" s="60">
        <v>-6.3</v>
      </c>
      <c r="L7" s="61">
        <v>19901</v>
      </c>
      <c r="M7" s="60">
        <v>-4.5999999999999996</v>
      </c>
      <c r="N7" s="63">
        <v>1.95</v>
      </c>
      <c r="O7" s="64">
        <v>-3.0000000000000027E-2</v>
      </c>
      <c r="P7" s="63">
        <v>1.37</v>
      </c>
      <c r="Q7" s="64">
        <v>-3.9999999999999813E-2</v>
      </c>
      <c r="R7" s="65">
        <v>41.4</v>
      </c>
      <c r="S7" s="60">
        <v>-0.89999999999999858</v>
      </c>
      <c r="U7" s="57"/>
      <c r="V7" s="66"/>
      <c r="W7" s="20"/>
    </row>
    <row r="8" spans="1:23" ht="17.25" customHeight="1">
      <c r="A8" s="214" t="s">
        <v>94</v>
      </c>
      <c r="B8" s="213">
        <v>5750</v>
      </c>
      <c r="C8" s="69">
        <v>1.5</v>
      </c>
      <c r="D8" s="213">
        <v>17591</v>
      </c>
      <c r="E8" s="69">
        <v>-4.7</v>
      </c>
      <c r="F8" s="213">
        <v>8049</v>
      </c>
      <c r="G8" s="69">
        <v>9</v>
      </c>
      <c r="H8" s="213">
        <v>22806</v>
      </c>
      <c r="I8" s="69">
        <v>14.5</v>
      </c>
      <c r="J8" s="213">
        <v>5738</v>
      </c>
      <c r="K8" s="69">
        <v>-2.8</v>
      </c>
      <c r="L8" s="213">
        <v>2139</v>
      </c>
      <c r="M8" s="69">
        <v>0.8</v>
      </c>
      <c r="N8" s="212">
        <v>1.4</v>
      </c>
      <c r="O8" s="72">
        <v>0.1</v>
      </c>
      <c r="P8" s="212">
        <v>1.3</v>
      </c>
      <c r="Q8" s="72">
        <v>0.22</v>
      </c>
      <c r="R8" s="211">
        <v>37.200000000000003</v>
      </c>
      <c r="S8" s="69">
        <v>-0.2</v>
      </c>
    </row>
    <row r="9" spans="1:23" ht="17.25" customHeight="1">
      <c r="A9" s="210" t="s">
        <v>76</v>
      </c>
      <c r="B9" s="205">
        <v>4415</v>
      </c>
      <c r="C9" s="207">
        <v>0.3</v>
      </c>
      <c r="D9" s="205">
        <v>17427</v>
      </c>
      <c r="E9" s="207">
        <v>-3</v>
      </c>
      <c r="F9" s="205">
        <v>8085</v>
      </c>
      <c r="G9" s="207">
        <v>-0.6</v>
      </c>
      <c r="H9" s="205">
        <v>22687</v>
      </c>
      <c r="I9" s="207">
        <v>9.3000000000000007</v>
      </c>
      <c r="J9" s="205">
        <v>5358</v>
      </c>
      <c r="K9" s="207">
        <v>-6</v>
      </c>
      <c r="L9" s="205">
        <v>2043</v>
      </c>
      <c r="M9" s="207">
        <v>9</v>
      </c>
      <c r="N9" s="209">
        <v>1.83</v>
      </c>
      <c r="O9" s="47">
        <v>-0.02</v>
      </c>
      <c r="P9" s="209">
        <v>1.3</v>
      </c>
      <c r="Q9" s="47">
        <v>0.15</v>
      </c>
      <c r="R9" s="78">
        <v>46.3</v>
      </c>
      <c r="S9" s="44">
        <v>3.7</v>
      </c>
    </row>
    <row r="10" spans="1:23" ht="17.25" customHeight="1">
      <c r="A10" s="74" t="s">
        <v>77</v>
      </c>
      <c r="B10" s="205">
        <v>3774</v>
      </c>
      <c r="C10" s="207">
        <v>-8</v>
      </c>
      <c r="D10" s="205">
        <v>16505</v>
      </c>
      <c r="E10" s="207">
        <v>-4.4000000000000004</v>
      </c>
      <c r="F10" s="205">
        <v>8240</v>
      </c>
      <c r="G10" s="207">
        <v>9.1</v>
      </c>
      <c r="H10" s="205">
        <v>21926</v>
      </c>
      <c r="I10" s="207">
        <v>6</v>
      </c>
      <c r="J10" s="205">
        <v>4866</v>
      </c>
      <c r="K10" s="207">
        <v>-12.3</v>
      </c>
      <c r="L10" s="205">
        <v>1730</v>
      </c>
      <c r="M10" s="207">
        <v>-8.1</v>
      </c>
      <c r="N10" s="77">
        <v>2.1800000000000002</v>
      </c>
      <c r="O10" s="47">
        <v>0.34</v>
      </c>
      <c r="P10" s="206">
        <v>1.33</v>
      </c>
      <c r="Q10" s="47">
        <v>0.13</v>
      </c>
      <c r="R10" s="78">
        <v>45.8</v>
      </c>
      <c r="S10" s="79">
        <v>-0.1</v>
      </c>
    </row>
    <row r="11" spans="1:23" ht="17.25" customHeight="1">
      <c r="A11" s="80" t="s">
        <v>78</v>
      </c>
      <c r="B11" s="205">
        <v>3629</v>
      </c>
      <c r="C11" s="207">
        <v>0</v>
      </c>
      <c r="D11" s="205">
        <v>15797</v>
      </c>
      <c r="E11" s="207">
        <v>-3</v>
      </c>
      <c r="F11" s="205">
        <v>7716</v>
      </c>
      <c r="G11" s="207">
        <v>10</v>
      </c>
      <c r="H11" s="205">
        <v>21851</v>
      </c>
      <c r="I11" s="207">
        <v>6.4</v>
      </c>
      <c r="J11" s="208">
        <v>4678</v>
      </c>
      <c r="K11" s="207">
        <v>-3.1</v>
      </c>
      <c r="L11" s="205">
        <v>1551</v>
      </c>
      <c r="M11" s="207">
        <v>-5</v>
      </c>
      <c r="N11" s="77">
        <v>2.13</v>
      </c>
      <c r="O11" s="47">
        <v>0.2</v>
      </c>
      <c r="P11" s="206">
        <v>1.38</v>
      </c>
      <c r="Q11" s="47">
        <v>0.12</v>
      </c>
      <c r="R11" s="78">
        <v>42.7</v>
      </c>
      <c r="S11" s="44">
        <v>-2.2999999999999998</v>
      </c>
    </row>
    <row r="12" spans="1:23" ht="17.25" customHeight="1">
      <c r="A12" s="80" t="s">
        <v>79</v>
      </c>
      <c r="B12" s="205">
        <v>3692</v>
      </c>
      <c r="C12" s="207">
        <v>-8</v>
      </c>
      <c r="D12" s="205">
        <v>15493</v>
      </c>
      <c r="E12" s="207">
        <v>-3.7</v>
      </c>
      <c r="F12" s="205">
        <v>8018</v>
      </c>
      <c r="G12" s="207">
        <v>-4.7</v>
      </c>
      <c r="H12" s="205">
        <v>22038</v>
      </c>
      <c r="I12" s="207">
        <v>5.9</v>
      </c>
      <c r="J12" s="208">
        <v>4318</v>
      </c>
      <c r="K12" s="207">
        <v>-12.7</v>
      </c>
      <c r="L12" s="205">
        <v>1470</v>
      </c>
      <c r="M12" s="207">
        <v>-6</v>
      </c>
      <c r="N12" s="77">
        <v>2.17</v>
      </c>
      <c r="O12" s="47">
        <v>7.0000000000000007E-2</v>
      </c>
      <c r="P12" s="206">
        <v>1.42</v>
      </c>
      <c r="Q12" s="47">
        <v>0.13</v>
      </c>
      <c r="R12" s="78">
        <v>39.799999999999997</v>
      </c>
      <c r="S12" s="79">
        <v>0.8</v>
      </c>
    </row>
    <row r="13" spans="1:23" ht="17.25" customHeight="1">
      <c r="A13" s="80" t="s">
        <v>80</v>
      </c>
      <c r="B13" s="205">
        <v>3627</v>
      </c>
      <c r="C13" s="207">
        <v>-11</v>
      </c>
      <c r="D13" s="205">
        <v>15328</v>
      </c>
      <c r="E13" s="207">
        <v>-4.2</v>
      </c>
      <c r="F13" s="205">
        <v>8294</v>
      </c>
      <c r="G13" s="207">
        <v>3</v>
      </c>
      <c r="H13" s="205">
        <v>22365</v>
      </c>
      <c r="I13" s="207">
        <v>3.6</v>
      </c>
      <c r="J13" s="208">
        <v>4588</v>
      </c>
      <c r="K13" s="207">
        <v>-14.4</v>
      </c>
      <c r="L13" s="205">
        <v>1589</v>
      </c>
      <c r="M13" s="207">
        <v>-6.1</v>
      </c>
      <c r="N13" s="77">
        <v>2.29</v>
      </c>
      <c r="O13" s="47">
        <v>0.31</v>
      </c>
      <c r="P13" s="206">
        <v>1.46</v>
      </c>
      <c r="Q13" s="47">
        <v>0.11</v>
      </c>
      <c r="R13" s="78">
        <v>43.8</v>
      </c>
      <c r="S13" s="44">
        <v>2.2000000000000002</v>
      </c>
    </row>
    <row r="14" spans="1:23" ht="17.25" customHeight="1">
      <c r="A14" s="80" t="s">
        <v>81</v>
      </c>
      <c r="B14" s="205">
        <v>4095</v>
      </c>
      <c r="C14" s="207">
        <v>3.3</v>
      </c>
      <c r="D14" s="205">
        <v>15480</v>
      </c>
      <c r="E14" s="207">
        <v>-2.9</v>
      </c>
      <c r="F14" s="205">
        <v>8521</v>
      </c>
      <c r="G14" s="207">
        <v>14.2</v>
      </c>
      <c r="H14" s="205">
        <v>22812</v>
      </c>
      <c r="I14" s="207">
        <v>6.5</v>
      </c>
      <c r="J14" s="208">
        <v>5096</v>
      </c>
      <c r="K14" s="207">
        <v>3</v>
      </c>
      <c r="L14" s="205">
        <v>1719</v>
      </c>
      <c r="M14" s="207">
        <v>1.1000000000000001</v>
      </c>
      <c r="N14" s="77">
        <v>2.08</v>
      </c>
      <c r="O14" s="47">
        <v>0.2</v>
      </c>
      <c r="P14" s="206">
        <v>1.47</v>
      </c>
      <c r="Q14" s="47">
        <v>0.13</v>
      </c>
      <c r="R14" s="78">
        <v>42</v>
      </c>
      <c r="S14" s="44">
        <v>-0.9</v>
      </c>
    </row>
    <row r="15" spans="1:23" ht="17.25" customHeight="1">
      <c r="A15" s="74" t="s">
        <v>82</v>
      </c>
      <c r="B15" s="205">
        <v>3635</v>
      </c>
      <c r="C15" s="202">
        <v>-0.1</v>
      </c>
      <c r="D15" s="203">
        <v>15069</v>
      </c>
      <c r="E15" s="202">
        <v>-1.1000000000000001</v>
      </c>
      <c r="F15" s="203">
        <v>7580</v>
      </c>
      <c r="G15" s="202">
        <v>-7.2</v>
      </c>
      <c r="H15" s="203">
        <v>22058</v>
      </c>
      <c r="I15" s="202">
        <v>3.5</v>
      </c>
      <c r="J15" s="204">
        <v>4284</v>
      </c>
      <c r="K15" s="202">
        <v>-9.1</v>
      </c>
      <c r="L15" s="203">
        <v>1613</v>
      </c>
      <c r="M15" s="202">
        <v>-1.8</v>
      </c>
      <c r="N15" s="102">
        <v>2.09</v>
      </c>
      <c r="O15" s="201">
        <v>-0.15</v>
      </c>
      <c r="P15" s="102">
        <v>1.46</v>
      </c>
      <c r="Q15" s="201">
        <v>0.06</v>
      </c>
      <c r="R15" s="101">
        <v>44.4</v>
      </c>
      <c r="S15" s="44">
        <v>-0.7</v>
      </c>
    </row>
    <row r="16" spans="1:23" ht="17.25" customHeight="1">
      <c r="A16" s="80" t="s">
        <v>83</v>
      </c>
      <c r="B16" s="205">
        <v>2942</v>
      </c>
      <c r="C16" s="202">
        <v>-6.4</v>
      </c>
      <c r="D16" s="203">
        <v>14088</v>
      </c>
      <c r="E16" s="202">
        <v>-0.8</v>
      </c>
      <c r="F16" s="203">
        <v>7149</v>
      </c>
      <c r="G16" s="202">
        <v>6.2</v>
      </c>
      <c r="H16" s="203">
        <v>21202</v>
      </c>
      <c r="I16" s="202">
        <v>4.4000000000000004</v>
      </c>
      <c r="J16" s="204">
        <v>3310</v>
      </c>
      <c r="K16" s="202">
        <v>-3.6</v>
      </c>
      <c r="L16" s="203">
        <v>1377</v>
      </c>
      <c r="M16" s="202">
        <v>0.5</v>
      </c>
      <c r="N16" s="102">
        <v>2.4300000000000002</v>
      </c>
      <c r="O16" s="201">
        <v>0.28999999999999998</v>
      </c>
      <c r="P16" s="102">
        <v>1.5</v>
      </c>
      <c r="Q16" s="201">
        <v>7.0000000000000007E-2</v>
      </c>
      <c r="R16" s="101">
        <v>46.8</v>
      </c>
      <c r="S16" s="44">
        <v>3.2</v>
      </c>
    </row>
    <row r="17" spans="1:24" ht="17.25" customHeight="1">
      <c r="A17" s="80" t="s">
        <v>84</v>
      </c>
      <c r="B17" s="205">
        <v>4313</v>
      </c>
      <c r="C17" s="202">
        <v>-0.5</v>
      </c>
      <c r="D17" s="203">
        <v>14400</v>
      </c>
      <c r="E17" s="202">
        <v>-1.6</v>
      </c>
      <c r="F17" s="203">
        <v>8269</v>
      </c>
      <c r="G17" s="202">
        <v>6.4</v>
      </c>
      <c r="H17" s="203">
        <v>21422</v>
      </c>
      <c r="I17" s="202">
        <v>2.1</v>
      </c>
      <c r="J17" s="204">
        <v>4535</v>
      </c>
      <c r="K17" s="202">
        <v>-4.4000000000000004</v>
      </c>
      <c r="L17" s="203">
        <v>1250</v>
      </c>
      <c r="M17" s="202">
        <v>-3.5</v>
      </c>
      <c r="N17" s="102">
        <v>1.92</v>
      </c>
      <c r="O17" s="201">
        <v>0.13</v>
      </c>
      <c r="P17" s="102">
        <v>1.49</v>
      </c>
      <c r="Q17" s="201">
        <v>0.06</v>
      </c>
      <c r="R17" s="101">
        <v>29</v>
      </c>
      <c r="S17" s="44">
        <v>-0.9</v>
      </c>
    </row>
    <row r="18" spans="1:24" ht="17.25" customHeight="1">
      <c r="A18" s="80" t="s">
        <v>90</v>
      </c>
      <c r="B18" s="205">
        <v>4802</v>
      </c>
      <c r="C18" s="202">
        <v>6</v>
      </c>
      <c r="D18" s="203">
        <v>15622</v>
      </c>
      <c r="E18" s="202">
        <v>0.3</v>
      </c>
      <c r="F18" s="203">
        <v>8889</v>
      </c>
      <c r="G18" s="202">
        <v>-1.1000000000000001</v>
      </c>
      <c r="H18" s="203">
        <v>22503</v>
      </c>
      <c r="I18" s="202">
        <v>3.9</v>
      </c>
      <c r="J18" s="204">
        <v>6071</v>
      </c>
      <c r="K18" s="202">
        <v>0.8</v>
      </c>
      <c r="L18" s="203">
        <v>1554</v>
      </c>
      <c r="M18" s="202">
        <v>1.5</v>
      </c>
      <c r="N18" s="102">
        <v>1.85</v>
      </c>
      <c r="O18" s="201">
        <v>-0.13</v>
      </c>
      <c r="P18" s="102">
        <v>1.44</v>
      </c>
      <c r="Q18" s="201">
        <v>0.05</v>
      </c>
      <c r="R18" s="101">
        <v>32.4</v>
      </c>
      <c r="S18" s="44">
        <v>-1.4</v>
      </c>
    </row>
    <row r="19" spans="1:24" ht="17.25" customHeight="1">
      <c r="A19" s="103" t="s">
        <v>91</v>
      </c>
      <c r="B19" s="205">
        <v>4640</v>
      </c>
      <c r="C19" s="202">
        <v>-6.2</v>
      </c>
      <c r="D19" s="203">
        <v>16851</v>
      </c>
      <c r="E19" s="202">
        <v>-0.9</v>
      </c>
      <c r="F19" s="203">
        <v>8797</v>
      </c>
      <c r="G19" s="202">
        <v>-6.4</v>
      </c>
      <c r="H19" s="203">
        <v>23459</v>
      </c>
      <c r="I19" s="202">
        <v>-0.6</v>
      </c>
      <c r="J19" s="204">
        <v>6634</v>
      </c>
      <c r="K19" s="202">
        <v>-5.6</v>
      </c>
      <c r="L19" s="203">
        <v>2825</v>
      </c>
      <c r="M19" s="202">
        <v>-1.2</v>
      </c>
      <c r="N19" s="102">
        <v>1.9</v>
      </c>
      <c r="O19" s="201">
        <v>0</v>
      </c>
      <c r="P19" s="102">
        <v>1.39</v>
      </c>
      <c r="Q19" s="201">
        <v>0</v>
      </c>
      <c r="R19" s="101">
        <v>60.9</v>
      </c>
      <c r="S19" s="44">
        <v>3.1</v>
      </c>
    </row>
    <row r="20" spans="1:24" ht="17.25" customHeight="1">
      <c r="A20" s="67" t="s">
        <v>92</v>
      </c>
      <c r="B20" s="200">
        <v>5442</v>
      </c>
      <c r="C20" s="197">
        <v>-5.4</v>
      </c>
      <c r="D20" s="198">
        <v>17268</v>
      </c>
      <c r="E20" s="197">
        <v>-1.8</v>
      </c>
      <c r="F20" s="198">
        <v>8478</v>
      </c>
      <c r="G20" s="197">
        <v>5.3</v>
      </c>
      <c r="H20" s="198">
        <v>22591</v>
      </c>
      <c r="I20" s="197">
        <v>-0.9</v>
      </c>
      <c r="J20" s="199">
        <v>5217</v>
      </c>
      <c r="K20" s="197">
        <v>-9.1</v>
      </c>
      <c r="L20" s="198">
        <v>2083</v>
      </c>
      <c r="M20" s="197">
        <v>-2.6</v>
      </c>
      <c r="N20" s="196">
        <v>1.56</v>
      </c>
      <c r="O20" s="195">
        <v>0.16</v>
      </c>
      <c r="P20" s="196">
        <v>1.31</v>
      </c>
      <c r="Q20" s="195">
        <v>0.01</v>
      </c>
      <c r="R20" s="194">
        <v>38.299999999999997</v>
      </c>
      <c r="S20" s="193">
        <v>1.1000000000000001</v>
      </c>
    </row>
    <row r="21" spans="1:24" ht="17.25" customHeight="1">
      <c r="A21" s="80" t="s">
        <v>93</v>
      </c>
      <c r="B21" s="188">
        <v>4205</v>
      </c>
      <c r="C21" s="121">
        <v>-4.8</v>
      </c>
      <c r="D21" s="186">
        <v>16727</v>
      </c>
      <c r="E21" s="121">
        <v>-4</v>
      </c>
      <c r="F21" s="186">
        <v>7433</v>
      </c>
      <c r="G21" s="121">
        <v>-8.1</v>
      </c>
      <c r="H21" s="186">
        <v>21781</v>
      </c>
      <c r="I21" s="121">
        <v>-4</v>
      </c>
      <c r="J21" s="187">
        <v>4702</v>
      </c>
      <c r="K21" s="121">
        <v>-12.2</v>
      </c>
      <c r="L21" s="186">
        <v>1845</v>
      </c>
      <c r="M21" s="121">
        <v>-9.6999999999999993</v>
      </c>
      <c r="N21" s="124">
        <v>1.77</v>
      </c>
      <c r="O21" s="125">
        <v>-0.06</v>
      </c>
      <c r="P21" s="124">
        <v>1.3</v>
      </c>
      <c r="Q21" s="125">
        <v>0</v>
      </c>
      <c r="R21" s="126">
        <v>43.9</v>
      </c>
      <c r="S21" s="127">
        <v>-2.4</v>
      </c>
    </row>
    <row r="22" spans="1:24" ht="17.25" customHeight="1">
      <c r="A22" s="80" t="s">
        <v>77</v>
      </c>
      <c r="B22" s="188">
        <v>3745</v>
      </c>
      <c r="C22" s="121">
        <v>-0.8</v>
      </c>
      <c r="D22" s="186">
        <v>16126</v>
      </c>
      <c r="E22" s="121">
        <v>-2.2999999999999998</v>
      </c>
      <c r="F22" s="186">
        <v>7920</v>
      </c>
      <c r="G22" s="121">
        <v>-3.9</v>
      </c>
      <c r="H22" s="186">
        <v>21628</v>
      </c>
      <c r="I22" s="121">
        <v>-1.4</v>
      </c>
      <c r="J22" s="187">
        <v>4711</v>
      </c>
      <c r="K22" s="121">
        <v>-3.2</v>
      </c>
      <c r="L22" s="186">
        <v>1666</v>
      </c>
      <c r="M22" s="121">
        <v>-3.7</v>
      </c>
      <c r="N22" s="124">
        <v>2.11</v>
      </c>
      <c r="O22" s="125">
        <v>-7.0000000000000007E-2</v>
      </c>
      <c r="P22" s="124">
        <v>1.34</v>
      </c>
      <c r="Q22" s="125">
        <v>0.01</v>
      </c>
      <c r="R22" s="126">
        <v>44.5</v>
      </c>
      <c r="S22" s="127">
        <v>-1.3</v>
      </c>
    </row>
    <row r="23" spans="1:24" ht="17.25" customHeight="1">
      <c r="A23" s="80" t="s">
        <v>78</v>
      </c>
      <c r="B23" s="188">
        <v>4069</v>
      </c>
      <c r="C23" s="121">
        <v>12.1</v>
      </c>
      <c r="D23" s="186">
        <v>16036</v>
      </c>
      <c r="E23" s="121">
        <v>1.5</v>
      </c>
      <c r="F23" s="186">
        <v>7989</v>
      </c>
      <c r="G23" s="121">
        <v>3.5</v>
      </c>
      <c r="H23" s="186">
        <v>21523</v>
      </c>
      <c r="I23" s="121">
        <v>-1.5</v>
      </c>
      <c r="J23" s="187">
        <v>4772</v>
      </c>
      <c r="K23" s="121">
        <v>2</v>
      </c>
      <c r="L23" s="186">
        <v>1643</v>
      </c>
      <c r="M23" s="121">
        <v>5.9</v>
      </c>
      <c r="N23" s="124">
        <v>1.96</v>
      </c>
      <c r="O23" s="125">
        <v>-0.17</v>
      </c>
      <c r="P23" s="124">
        <v>1.34</v>
      </c>
      <c r="Q23" s="125">
        <v>-0.04</v>
      </c>
      <c r="R23" s="126">
        <v>40.4</v>
      </c>
      <c r="S23" s="127">
        <v>-2.2999999999999998</v>
      </c>
    </row>
    <row r="24" spans="1:24" ht="17.25" customHeight="1">
      <c r="A24" s="80" t="s">
        <v>79</v>
      </c>
      <c r="B24" s="188">
        <v>3473</v>
      </c>
      <c r="C24" s="121">
        <v>-5.9</v>
      </c>
      <c r="D24" s="186">
        <v>15431</v>
      </c>
      <c r="E24" s="121">
        <v>-0.4</v>
      </c>
      <c r="F24" s="186">
        <v>7463</v>
      </c>
      <c r="G24" s="121">
        <v>-6.9</v>
      </c>
      <c r="H24" s="186">
        <v>21243</v>
      </c>
      <c r="I24" s="121">
        <v>-3.6</v>
      </c>
      <c r="J24" s="187">
        <v>4121</v>
      </c>
      <c r="K24" s="121">
        <v>-4.5999999999999996</v>
      </c>
      <c r="L24" s="186">
        <v>1379</v>
      </c>
      <c r="M24" s="121">
        <v>-6.2</v>
      </c>
      <c r="N24" s="124">
        <v>2.15</v>
      </c>
      <c r="O24" s="125">
        <v>-0.02</v>
      </c>
      <c r="P24" s="124">
        <v>1.38</v>
      </c>
      <c r="Q24" s="125">
        <v>-0.04</v>
      </c>
      <c r="R24" s="126">
        <v>39.700000000000003</v>
      </c>
      <c r="S24" s="127">
        <v>-0.1</v>
      </c>
    </row>
    <row r="25" spans="1:24" ht="17.25" customHeight="1">
      <c r="A25" s="74" t="s">
        <v>80</v>
      </c>
      <c r="B25" s="188">
        <v>3817</v>
      </c>
      <c r="C25" s="121">
        <v>5.2</v>
      </c>
      <c r="D25" s="186">
        <v>15497</v>
      </c>
      <c r="E25" s="121">
        <v>1.1000000000000001</v>
      </c>
      <c r="F25" s="186">
        <v>8030</v>
      </c>
      <c r="G25" s="121">
        <v>-3.2</v>
      </c>
      <c r="H25" s="186">
        <v>21682</v>
      </c>
      <c r="I25" s="121">
        <v>-3.1</v>
      </c>
      <c r="J25" s="187">
        <v>4830</v>
      </c>
      <c r="K25" s="121">
        <v>5.3</v>
      </c>
      <c r="L25" s="186">
        <v>1526</v>
      </c>
      <c r="M25" s="121">
        <v>-4</v>
      </c>
      <c r="N25" s="124">
        <v>2.1</v>
      </c>
      <c r="O25" s="125">
        <v>-0.19</v>
      </c>
      <c r="P25" s="124">
        <v>1.4</v>
      </c>
      <c r="Q25" s="125">
        <v>-0.06</v>
      </c>
      <c r="R25" s="126">
        <v>40</v>
      </c>
      <c r="S25" s="185">
        <v>-3.8</v>
      </c>
    </row>
    <row r="26" spans="1:24" ht="17.25" customHeight="1">
      <c r="A26" s="74" t="s">
        <v>81</v>
      </c>
      <c r="B26" s="188">
        <v>3959</v>
      </c>
      <c r="C26" s="121">
        <v>-3.3</v>
      </c>
      <c r="D26" s="186">
        <v>15542</v>
      </c>
      <c r="E26" s="121">
        <v>0.4</v>
      </c>
      <c r="F26" s="186">
        <v>8452</v>
      </c>
      <c r="G26" s="121">
        <v>-0.8</v>
      </c>
      <c r="H26" s="186">
        <v>22215</v>
      </c>
      <c r="I26" s="121">
        <v>-2.6</v>
      </c>
      <c r="J26" s="187">
        <v>4700</v>
      </c>
      <c r="K26" s="121">
        <v>-7.8</v>
      </c>
      <c r="L26" s="186">
        <v>1711</v>
      </c>
      <c r="M26" s="121">
        <v>-0.5</v>
      </c>
      <c r="N26" s="124">
        <v>2.13</v>
      </c>
      <c r="O26" s="125">
        <v>0.05</v>
      </c>
      <c r="P26" s="124">
        <v>1.43</v>
      </c>
      <c r="Q26" s="125">
        <v>-0.04</v>
      </c>
      <c r="R26" s="126">
        <v>43.2</v>
      </c>
      <c r="S26" s="185">
        <v>1.2</v>
      </c>
    </row>
    <row r="27" spans="1:24" ht="17.25" customHeight="1">
      <c r="A27" s="74" t="s">
        <v>82</v>
      </c>
      <c r="B27" s="192">
        <v>3443</v>
      </c>
      <c r="C27" s="129">
        <v>-5.3</v>
      </c>
      <c r="D27" s="190">
        <v>14918</v>
      </c>
      <c r="E27" s="129">
        <v>-1</v>
      </c>
      <c r="F27" s="190">
        <v>6877</v>
      </c>
      <c r="G27" s="129">
        <v>-9.3000000000000007</v>
      </c>
      <c r="H27" s="190">
        <v>21190</v>
      </c>
      <c r="I27" s="129">
        <v>-3.9</v>
      </c>
      <c r="J27" s="191">
        <v>4069</v>
      </c>
      <c r="K27" s="129">
        <v>-5</v>
      </c>
      <c r="L27" s="190">
        <v>1626</v>
      </c>
      <c r="M27" s="129">
        <v>0.8</v>
      </c>
      <c r="N27" s="132">
        <v>2</v>
      </c>
      <c r="O27" s="133">
        <v>-0.09</v>
      </c>
      <c r="P27" s="132">
        <v>1.42</v>
      </c>
      <c r="Q27" s="133">
        <v>-0.04</v>
      </c>
      <c r="R27" s="134">
        <v>47.2</v>
      </c>
      <c r="S27" s="189">
        <v>2.8</v>
      </c>
    </row>
    <row r="28" spans="1:24" ht="17.25" customHeight="1">
      <c r="A28" s="80" t="s">
        <v>83</v>
      </c>
      <c r="B28" s="192">
        <v>2994</v>
      </c>
      <c r="C28" s="129">
        <v>1.8</v>
      </c>
      <c r="D28" s="190">
        <v>13933</v>
      </c>
      <c r="E28" s="129">
        <v>-1.1000000000000001</v>
      </c>
      <c r="F28" s="190">
        <v>7361</v>
      </c>
      <c r="G28" s="129">
        <v>3</v>
      </c>
      <c r="H28" s="190">
        <v>20577</v>
      </c>
      <c r="I28" s="129">
        <v>-2.9</v>
      </c>
      <c r="J28" s="191">
        <v>3238</v>
      </c>
      <c r="K28" s="129">
        <v>-2.2000000000000002</v>
      </c>
      <c r="L28" s="190">
        <v>1225</v>
      </c>
      <c r="M28" s="129">
        <v>-11</v>
      </c>
      <c r="N28" s="132">
        <v>2.46</v>
      </c>
      <c r="O28" s="133">
        <v>0.03</v>
      </c>
      <c r="P28" s="132">
        <v>1.48</v>
      </c>
      <c r="Q28" s="133">
        <v>-0.02</v>
      </c>
      <c r="R28" s="134">
        <v>40.9</v>
      </c>
      <c r="S28" s="189">
        <v>-5.9</v>
      </c>
    </row>
    <row r="29" spans="1:24" ht="17.25" customHeight="1">
      <c r="A29" s="136" t="s">
        <v>89</v>
      </c>
      <c r="B29" s="188">
        <v>4310</v>
      </c>
      <c r="C29" s="121">
        <v>-0.1</v>
      </c>
      <c r="D29" s="186">
        <v>14523</v>
      </c>
      <c r="E29" s="121">
        <v>0.9</v>
      </c>
      <c r="F29" s="186">
        <v>7626</v>
      </c>
      <c r="G29" s="121">
        <v>-7.8</v>
      </c>
      <c r="H29" s="186">
        <v>20556</v>
      </c>
      <c r="I29" s="121">
        <v>-4</v>
      </c>
      <c r="J29" s="187">
        <v>4063</v>
      </c>
      <c r="K29" s="121">
        <v>-10.4</v>
      </c>
      <c r="L29" s="186">
        <v>1144</v>
      </c>
      <c r="M29" s="121">
        <v>-8.5</v>
      </c>
      <c r="N29" s="124">
        <v>1.77</v>
      </c>
      <c r="O29" s="125">
        <v>-0.15</v>
      </c>
      <c r="P29" s="124">
        <v>1.42</v>
      </c>
      <c r="Q29" s="125">
        <v>-7.0000000000000007E-2</v>
      </c>
      <c r="R29" s="126">
        <v>26.5</v>
      </c>
      <c r="S29" s="185">
        <v>-2.5</v>
      </c>
    </row>
    <row r="30" spans="1:24" ht="17.25" customHeight="1">
      <c r="A30" s="137" t="s">
        <v>90</v>
      </c>
      <c r="B30" s="188">
        <v>4073</v>
      </c>
      <c r="C30" s="121">
        <v>-15.2</v>
      </c>
      <c r="D30" s="186">
        <v>15336</v>
      </c>
      <c r="E30" s="121">
        <v>-1.8</v>
      </c>
      <c r="F30" s="186">
        <v>7443</v>
      </c>
      <c r="G30" s="121">
        <v>-16.3</v>
      </c>
      <c r="H30" s="186">
        <v>20626</v>
      </c>
      <c r="I30" s="121">
        <v>-8.3000000000000007</v>
      </c>
      <c r="J30" s="187">
        <v>5085</v>
      </c>
      <c r="K30" s="121">
        <v>-16.2</v>
      </c>
      <c r="L30" s="186">
        <v>1552</v>
      </c>
      <c r="M30" s="121">
        <v>-0.1</v>
      </c>
      <c r="N30" s="124">
        <v>1.83</v>
      </c>
      <c r="O30" s="125">
        <v>-0.02</v>
      </c>
      <c r="P30" s="124">
        <v>1.34</v>
      </c>
      <c r="Q30" s="125">
        <v>-0.1</v>
      </c>
      <c r="R30" s="126">
        <v>38.1</v>
      </c>
      <c r="S30" s="185">
        <v>5.7</v>
      </c>
    </row>
    <row r="31" spans="1:24" ht="17.25" customHeight="1">
      <c r="A31" s="103" t="s">
        <v>91</v>
      </c>
      <c r="B31" s="184">
        <v>4562</v>
      </c>
      <c r="C31" s="148">
        <v>-1.7</v>
      </c>
      <c r="D31" s="182">
        <v>16471</v>
      </c>
      <c r="E31" s="148">
        <v>-2.2999999999999998</v>
      </c>
      <c r="F31" s="182">
        <v>8639</v>
      </c>
      <c r="G31" s="148">
        <v>-1.8</v>
      </c>
      <c r="H31" s="182">
        <v>21416</v>
      </c>
      <c r="I31" s="148">
        <v>-8.6999999999999993</v>
      </c>
      <c r="J31" s="183">
        <v>6194</v>
      </c>
      <c r="K31" s="148">
        <v>-6.6</v>
      </c>
      <c r="L31" s="182">
        <v>2501</v>
      </c>
      <c r="M31" s="148">
        <v>-11.5</v>
      </c>
      <c r="N31" s="151">
        <v>1.89</v>
      </c>
      <c r="O31" s="152">
        <v>-0.01</v>
      </c>
      <c r="P31" s="151">
        <v>1.3</v>
      </c>
      <c r="Q31" s="152">
        <v>-0.09</v>
      </c>
      <c r="R31" s="153">
        <v>54.8</v>
      </c>
      <c r="S31" s="181">
        <v>-6.1</v>
      </c>
      <c r="U31" s="162"/>
      <c r="V31" s="20"/>
      <c r="W31" s="20"/>
      <c r="X31" s="20"/>
    </row>
    <row r="32" spans="1:24" ht="17.25" customHeight="1">
      <c r="A32" s="180" t="s">
        <v>92</v>
      </c>
      <c r="B32" s="179">
        <v>5134</v>
      </c>
      <c r="C32" s="168">
        <v>-5.7</v>
      </c>
      <c r="D32" s="178">
        <v>16714</v>
      </c>
      <c r="E32" s="168">
        <v>-3.2</v>
      </c>
      <c r="F32" s="178">
        <v>6516</v>
      </c>
      <c r="G32" s="168">
        <v>-23.1</v>
      </c>
      <c r="H32" s="178">
        <v>19797</v>
      </c>
      <c r="I32" s="168">
        <v>-12.4</v>
      </c>
      <c r="J32" s="178">
        <v>4357</v>
      </c>
      <c r="K32" s="168">
        <v>-16.5</v>
      </c>
      <c r="L32" s="178">
        <v>1810</v>
      </c>
      <c r="M32" s="168">
        <v>-13.1</v>
      </c>
      <c r="N32" s="169">
        <v>1.27</v>
      </c>
      <c r="O32" s="170">
        <v>-0.28999999999999998</v>
      </c>
      <c r="P32" s="169">
        <v>1.18</v>
      </c>
      <c r="Q32" s="170">
        <v>-0.13</v>
      </c>
      <c r="R32" s="171">
        <v>35.299999999999997</v>
      </c>
      <c r="S32" s="177">
        <v>-3</v>
      </c>
      <c r="U32" s="162"/>
      <c r="V32" s="20"/>
      <c r="W32" s="20"/>
    </row>
  </sheetData>
  <mergeCells count="10">
    <mergeCell ref="A1:S1"/>
    <mergeCell ref="R3:S3"/>
    <mergeCell ref="B3:C3"/>
    <mergeCell ref="D3:E3"/>
    <mergeCell ref="F3:G3"/>
    <mergeCell ref="H3:I3"/>
    <mergeCell ref="J3:K3"/>
    <mergeCell ref="L3:M3"/>
    <mergeCell ref="N3:O3"/>
    <mergeCell ref="P3:Q3"/>
  </mergeCells>
  <phoneticPr fontId="3"/>
  <pageMargins left="0.55118110236220474" right="0.19685039370078741" top="0.39370078740157483" bottom="0.35433070866141736" header="0.19685039370078741" footer="0.39370078740157483"/>
  <pageSetup paperSize="9" orientation="landscape" r:id="rId1"/>
  <headerFooter alignWithMargins="0">
    <oddFooter>&amp;C&amp;10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32"/>
  <sheetViews>
    <sheetView showGridLines="0" view="pageBreakPreview" zoomScale="60" zoomScaleNormal="100" workbookViewId="0">
      <pane xSplit="1" ySplit="4" topLeftCell="B5" activePane="bottomRight" state="frozen"/>
      <selection activeCell="C50" sqref="C50"/>
      <selection pane="topRight" activeCell="C50" sqref="C50"/>
      <selection pane="bottomLeft" activeCell="C50" sqref="C50"/>
      <selection pane="bottomRight" activeCell="C50" sqref="C50"/>
    </sheetView>
  </sheetViews>
  <sheetFormatPr defaultColWidth="9" defaultRowHeight="13.5"/>
  <cols>
    <col min="1" max="1" width="11.625" style="2" customWidth="1"/>
    <col min="2" max="2" width="7.625" style="2" customWidth="1"/>
    <col min="3" max="3" width="6.5" style="2" customWidth="1"/>
    <col min="4" max="4" width="7.625" style="2" customWidth="1"/>
    <col min="5" max="5" width="6.375" style="2" customWidth="1"/>
    <col min="6" max="6" width="7.625" style="2" customWidth="1"/>
    <col min="7" max="7" width="6.875" style="2" customWidth="1"/>
    <col min="8" max="8" width="7.625" style="2" customWidth="1"/>
    <col min="9" max="9" width="6.375" style="2" customWidth="1"/>
    <col min="10" max="10" width="7.625" style="2" customWidth="1"/>
    <col min="11" max="11" width="6.5" style="2" customWidth="1"/>
    <col min="12" max="12" width="7.625" style="2" customWidth="1"/>
    <col min="13" max="13" width="6.875" style="2" customWidth="1"/>
    <col min="14" max="14" width="7.625" style="2" customWidth="1"/>
    <col min="15" max="15" width="6.75" style="2" customWidth="1"/>
    <col min="16" max="16" width="7.625" style="2" customWidth="1"/>
    <col min="17" max="17" width="6.375" style="2" customWidth="1"/>
    <col min="18" max="18" width="6.625" style="2" customWidth="1"/>
    <col min="19" max="19" width="6.375" style="2" customWidth="1"/>
    <col min="20" max="20" width="9" style="2"/>
    <col min="21" max="21" width="10.25" style="2" bestFit="1" customWidth="1"/>
    <col min="22" max="16384" width="9" style="2"/>
  </cols>
  <sheetData>
    <row r="1" spans="1:22" ht="21">
      <c r="A1" s="1119" t="s">
        <v>117</v>
      </c>
      <c r="B1" s="1119"/>
      <c r="C1" s="1119"/>
      <c r="D1" s="1119"/>
      <c r="E1" s="1119"/>
      <c r="F1" s="1119"/>
      <c r="G1" s="1119"/>
      <c r="H1" s="1119"/>
      <c r="I1" s="1119"/>
      <c r="J1" s="1119"/>
      <c r="K1" s="1119"/>
      <c r="L1" s="1119"/>
      <c r="M1" s="1119"/>
      <c r="N1" s="1119"/>
      <c r="O1" s="1119"/>
      <c r="P1" s="1119"/>
      <c r="Q1" s="1119"/>
      <c r="R1" s="1120"/>
      <c r="S1" s="1120"/>
    </row>
    <row r="2" spans="1:22">
      <c r="A2" s="37" t="s">
        <v>118</v>
      </c>
      <c r="B2" s="37"/>
      <c r="C2" s="37"/>
      <c r="D2" s="37"/>
      <c r="E2" s="37"/>
      <c r="F2" s="37"/>
      <c r="G2" s="37"/>
      <c r="H2" s="37"/>
      <c r="I2" s="37"/>
      <c r="J2" s="37"/>
      <c r="K2" s="37"/>
      <c r="L2" s="37"/>
      <c r="M2" s="37"/>
      <c r="N2" s="37"/>
      <c r="O2" s="37"/>
      <c r="P2" s="37"/>
      <c r="Q2" s="37"/>
      <c r="R2" s="37"/>
      <c r="S2" s="37"/>
    </row>
    <row r="3" spans="1:22" ht="20.25" customHeight="1">
      <c r="A3" s="38" t="s">
        <v>59</v>
      </c>
      <c r="B3" s="1121" t="s">
        <v>60</v>
      </c>
      <c r="C3" s="1122"/>
      <c r="D3" s="1121" t="s">
        <v>61</v>
      </c>
      <c r="E3" s="1122"/>
      <c r="F3" s="1121" t="s">
        <v>62</v>
      </c>
      <c r="G3" s="1122"/>
      <c r="H3" s="1121" t="s">
        <v>63</v>
      </c>
      <c r="I3" s="1122"/>
      <c r="J3" s="1121" t="s">
        <v>64</v>
      </c>
      <c r="K3" s="1122"/>
      <c r="L3" s="1121" t="s">
        <v>65</v>
      </c>
      <c r="M3" s="1122"/>
      <c r="N3" s="1121" t="s">
        <v>66</v>
      </c>
      <c r="O3" s="1122"/>
      <c r="P3" s="1121" t="s">
        <v>67</v>
      </c>
      <c r="Q3" s="1122"/>
      <c r="R3" s="1121" t="s">
        <v>68</v>
      </c>
      <c r="S3" s="1122"/>
    </row>
    <row r="4" spans="1:22">
      <c r="A4" s="39" t="s">
        <v>69</v>
      </c>
      <c r="B4" s="40"/>
      <c r="C4" s="41" t="s">
        <v>70</v>
      </c>
      <c r="D4" s="40"/>
      <c r="E4" s="41" t="s">
        <v>70</v>
      </c>
      <c r="F4" s="40"/>
      <c r="G4" s="41" t="s">
        <v>70</v>
      </c>
      <c r="H4" s="40"/>
      <c r="I4" s="41" t="s">
        <v>70</v>
      </c>
      <c r="J4" s="40"/>
      <c r="K4" s="41" t="s">
        <v>70</v>
      </c>
      <c r="L4" s="40"/>
      <c r="M4" s="41" t="s">
        <v>70</v>
      </c>
      <c r="N4" s="40"/>
      <c r="O4" s="41" t="s">
        <v>71</v>
      </c>
      <c r="P4" s="40"/>
      <c r="Q4" s="41" t="s">
        <v>71</v>
      </c>
      <c r="R4" s="40"/>
      <c r="S4" s="41" t="s">
        <v>71</v>
      </c>
    </row>
    <row r="5" spans="1:22" ht="17.25" customHeight="1">
      <c r="A5" s="218" t="s">
        <v>72</v>
      </c>
      <c r="B5" s="43">
        <v>15059</v>
      </c>
      <c r="C5" s="44">
        <v>-3.3</v>
      </c>
      <c r="D5" s="43">
        <v>63584</v>
      </c>
      <c r="E5" s="44">
        <v>-1.9</v>
      </c>
      <c r="F5" s="43">
        <v>36025</v>
      </c>
      <c r="G5" s="44">
        <v>5.7</v>
      </c>
      <c r="H5" s="43">
        <v>95779</v>
      </c>
      <c r="I5" s="44">
        <v>6.8</v>
      </c>
      <c r="J5" s="43">
        <v>17409</v>
      </c>
      <c r="K5" s="44">
        <v>-10.8</v>
      </c>
      <c r="L5" s="43">
        <v>6972</v>
      </c>
      <c r="M5" s="44">
        <v>-6.1</v>
      </c>
      <c r="N5" s="46">
        <v>2.39</v>
      </c>
      <c r="O5" s="47">
        <v>0.20000000000000018</v>
      </c>
      <c r="P5" s="46">
        <v>1.51</v>
      </c>
      <c r="Q5" s="47">
        <v>0.13000000000000012</v>
      </c>
      <c r="R5" s="48">
        <v>46.3</v>
      </c>
      <c r="S5" s="44">
        <v>-1.4000000000000057</v>
      </c>
    </row>
    <row r="6" spans="1:22" ht="17.25" customHeight="1">
      <c r="A6" s="215" t="s">
        <v>73</v>
      </c>
      <c r="B6" s="50">
        <v>15445</v>
      </c>
      <c r="C6" s="51">
        <v>2.6</v>
      </c>
      <c r="D6" s="52">
        <v>65039</v>
      </c>
      <c r="E6" s="51">
        <v>2.2999999999999998</v>
      </c>
      <c r="F6" s="52">
        <v>35877</v>
      </c>
      <c r="G6" s="51">
        <v>-0.4</v>
      </c>
      <c r="H6" s="52">
        <v>97817</v>
      </c>
      <c r="I6" s="51">
        <v>2.1</v>
      </c>
      <c r="J6" s="50">
        <v>17149</v>
      </c>
      <c r="K6" s="51">
        <v>-1.5</v>
      </c>
      <c r="L6" s="52">
        <v>6976</v>
      </c>
      <c r="M6" s="51">
        <v>0.1</v>
      </c>
      <c r="N6" s="54">
        <v>2.3199999999999998</v>
      </c>
      <c r="O6" s="55">
        <v>-7.0000000000000284E-2</v>
      </c>
      <c r="P6" s="54">
        <v>1.5</v>
      </c>
      <c r="Q6" s="55">
        <v>-1.0000000000000009E-2</v>
      </c>
      <c r="R6" s="56">
        <v>45.2</v>
      </c>
      <c r="S6" s="51">
        <v>-1.0999999999999943</v>
      </c>
    </row>
    <row r="7" spans="1:22" ht="17.25" customHeight="1">
      <c r="A7" s="58" t="s">
        <v>74</v>
      </c>
      <c r="B7" s="59">
        <v>15394</v>
      </c>
      <c r="C7" s="60">
        <v>-0.3</v>
      </c>
      <c r="D7" s="61">
        <v>66133</v>
      </c>
      <c r="E7" s="60">
        <v>1.7</v>
      </c>
      <c r="F7" s="61">
        <v>34798</v>
      </c>
      <c r="G7" s="60">
        <v>-3</v>
      </c>
      <c r="H7" s="61">
        <v>94412</v>
      </c>
      <c r="I7" s="60">
        <v>-3.5</v>
      </c>
      <c r="J7" s="59">
        <v>17440</v>
      </c>
      <c r="K7" s="60">
        <v>1.7</v>
      </c>
      <c r="L7" s="61">
        <v>7306</v>
      </c>
      <c r="M7" s="60">
        <v>4.7</v>
      </c>
      <c r="N7" s="63">
        <v>2.2599999999999998</v>
      </c>
      <c r="O7" s="64">
        <v>-6.0000000000000053E-2</v>
      </c>
      <c r="P7" s="63">
        <v>1.43</v>
      </c>
      <c r="Q7" s="64">
        <v>-7.0000000000000062E-2</v>
      </c>
      <c r="R7" s="65">
        <v>47.5</v>
      </c>
      <c r="S7" s="60">
        <v>2.2999999999999972</v>
      </c>
    </row>
    <row r="8" spans="1:22" ht="17.25" customHeight="1">
      <c r="A8" s="214" t="s">
        <v>102</v>
      </c>
      <c r="B8" s="213">
        <v>2106</v>
      </c>
      <c r="C8" s="69">
        <v>4.5</v>
      </c>
      <c r="D8" s="213">
        <v>6050</v>
      </c>
      <c r="E8" s="69">
        <v>-1.4</v>
      </c>
      <c r="F8" s="213">
        <v>2859</v>
      </c>
      <c r="G8" s="69">
        <v>-1.2</v>
      </c>
      <c r="H8" s="213">
        <v>8540</v>
      </c>
      <c r="I8" s="69">
        <v>8</v>
      </c>
      <c r="J8" s="213">
        <v>1727</v>
      </c>
      <c r="K8" s="69">
        <v>-2.2000000000000002</v>
      </c>
      <c r="L8" s="213">
        <v>762</v>
      </c>
      <c r="M8" s="69">
        <v>-1.4</v>
      </c>
      <c r="N8" s="245">
        <v>1.36</v>
      </c>
      <c r="O8" s="72">
        <v>-0.08</v>
      </c>
      <c r="P8" s="245">
        <v>1.41</v>
      </c>
      <c r="Q8" s="72">
        <v>0.12</v>
      </c>
      <c r="R8" s="211">
        <v>36.200000000000003</v>
      </c>
      <c r="S8" s="69">
        <v>-2.2000000000000002</v>
      </c>
      <c r="U8" s="57"/>
      <c r="V8" s="225"/>
    </row>
    <row r="9" spans="1:22" ht="17.25" customHeight="1">
      <c r="A9" s="210" t="s">
        <v>103</v>
      </c>
      <c r="B9" s="246">
        <v>1462</v>
      </c>
      <c r="C9" s="44">
        <v>6.1</v>
      </c>
      <c r="D9" s="246">
        <v>6185</v>
      </c>
      <c r="E9" s="44">
        <v>1.4</v>
      </c>
      <c r="F9" s="246">
        <v>2798</v>
      </c>
      <c r="G9" s="44">
        <v>-11.6</v>
      </c>
      <c r="H9" s="246">
        <v>8381</v>
      </c>
      <c r="I9" s="44">
        <v>3.4</v>
      </c>
      <c r="J9" s="246">
        <v>1596</v>
      </c>
      <c r="K9" s="44">
        <v>-3.9</v>
      </c>
      <c r="L9" s="246">
        <v>757</v>
      </c>
      <c r="M9" s="44">
        <v>9.4</v>
      </c>
      <c r="N9" s="46">
        <v>1.91</v>
      </c>
      <c r="O9" s="47">
        <v>-0.39</v>
      </c>
      <c r="P9" s="46">
        <v>1.36</v>
      </c>
      <c r="Q9" s="47">
        <v>0.03</v>
      </c>
      <c r="R9" s="78">
        <v>51.8</v>
      </c>
      <c r="S9" s="44">
        <v>1.6</v>
      </c>
    </row>
    <row r="10" spans="1:22" ht="17.25" customHeight="1">
      <c r="A10" s="74" t="s">
        <v>104</v>
      </c>
      <c r="B10" s="246">
        <v>1216</v>
      </c>
      <c r="C10" s="44">
        <v>-2.9</v>
      </c>
      <c r="D10" s="246">
        <v>5902</v>
      </c>
      <c r="E10" s="44">
        <v>0.1</v>
      </c>
      <c r="F10" s="246">
        <v>3233</v>
      </c>
      <c r="G10" s="44">
        <v>16.100000000000001</v>
      </c>
      <c r="H10" s="246">
        <v>7940</v>
      </c>
      <c r="I10" s="44">
        <v>1.2</v>
      </c>
      <c r="J10" s="246">
        <v>1406</v>
      </c>
      <c r="K10" s="44">
        <v>-9.4</v>
      </c>
      <c r="L10" s="246">
        <v>535</v>
      </c>
      <c r="M10" s="44">
        <v>-14.3</v>
      </c>
      <c r="N10" s="46">
        <v>2.66</v>
      </c>
      <c r="O10" s="47">
        <v>0.44</v>
      </c>
      <c r="P10" s="46">
        <v>1.35</v>
      </c>
      <c r="Q10" s="47">
        <v>0.02</v>
      </c>
      <c r="R10" s="78">
        <v>44</v>
      </c>
      <c r="S10" s="44">
        <v>-5.8</v>
      </c>
    </row>
    <row r="11" spans="1:22" ht="17.25" customHeight="1">
      <c r="A11" s="80" t="s">
        <v>105</v>
      </c>
      <c r="B11" s="246">
        <v>1038</v>
      </c>
      <c r="C11" s="44">
        <v>4.2</v>
      </c>
      <c r="D11" s="246">
        <v>5543</v>
      </c>
      <c r="E11" s="44">
        <v>2.4</v>
      </c>
      <c r="F11" s="246">
        <v>2779</v>
      </c>
      <c r="G11" s="44">
        <v>7.3</v>
      </c>
      <c r="H11" s="246">
        <v>8059</v>
      </c>
      <c r="I11" s="44">
        <v>5.3</v>
      </c>
      <c r="J11" s="246">
        <v>1242</v>
      </c>
      <c r="K11" s="44">
        <v>0</v>
      </c>
      <c r="L11" s="246">
        <v>518</v>
      </c>
      <c r="M11" s="44">
        <v>-9.9</v>
      </c>
      <c r="N11" s="46">
        <v>2.68</v>
      </c>
      <c r="O11" s="47">
        <v>0.08</v>
      </c>
      <c r="P11" s="46">
        <v>1.45</v>
      </c>
      <c r="Q11" s="47">
        <v>0.04</v>
      </c>
      <c r="R11" s="78">
        <v>49.9</v>
      </c>
      <c r="S11" s="44">
        <v>-7.8</v>
      </c>
    </row>
    <row r="12" spans="1:22" ht="17.25" customHeight="1">
      <c r="A12" s="80" t="s">
        <v>106</v>
      </c>
      <c r="B12" s="246">
        <v>1015</v>
      </c>
      <c r="C12" s="44">
        <v>-7.4</v>
      </c>
      <c r="D12" s="246">
        <v>5303</v>
      </c>
      <c r="E12" s="44">
        <v>2.6</v>
      </c>
      <c r="F12" s="246">
        <v>2785</v>
      </c>
      <c r="G12" s="44">
        <v>-12.6</v>
      </c>
      <c r="H12" s="246">
        <v>8065</v>
      </c>
      <c r="I12" s="44">
        <v>3.3</v>
      </c>
      <c r="J12" s="246">
        <v>1116</v>
      </c>
      <c r="K12" s="44">
        <v>-5.8</v>
      </c>
      <c r="L12" s="246">
        <v>435</v>
      </c>
      <c r="M12" s="44">
        <v>-7.1</v>
      </c>
      <c r="N12" s="46">
        <v>2.74</v>
      </c>
      <c r="O12" s="47">
        <v>-0.17</v>
      </c>
      <c r="P12" s="46">
        <v>1.52</v>
      </c>
      <c r="Q12" s="47">
        <v>0.01</v>
      </c>
      <c r="R12" s="78">
        <v>42.9</v>
      </c>
      <c r="S12" s="44">
        <v>0.2</v>
      </c>
    </row>
    <row r="13" spans="1:22" ht="17.25" customHeight="1">
      <c r="A13" s="80" t="s">
        <v>107</v>
      </c>
      <c r="B13" s="246">
        <v>1108</v>
      </c>
      <c r="C13" s="44">
        <v>-10.7</v>
      </c>
      <c r="D13" s="246">
        <v>5211</v>
      </c>
      <c r="E13" s="44">
        <v>0.6</v>
      </c>
      <c r="F13" s="246">
        <v>3337</v>
      </c>
      <c r="G13" s="44">
        <v>10.4</v>
      </c>
      <c r="H13" s="246">
        <v>8305</v>
      </c>
      <c r="I13" s="44">
        <v>2</v>
      </c>
      <c r="J13" s="246">
        <v>1224</v>
      </c>
      <c r="K13" s="44">
        <v>-12</v>
      </c>
      <c r="L13" s="246">
        <v>534</v>
      </c>
      <c r="M13" s="44">
        <v>1.7</v>
      </c>
      <c r="N13" s="46">
        <v>3.01</v>
      </c>
      <c r="O13" s="47">
        <v>0.56999999999999995</v>
      </c>
      <c r="P13" s="46">
        <v>1.59</v>
      </c>
      <c r="Q13" s="47">
        <v>0.02</v>
      </c>
      <c r="R13" s="78">
        <v>48.2</v>
      </c>
      <c r="S13" s="44">
        <v>5.9</v>
      </c>
    </row>
    <row r="14" spans="1:22" ht="17.25" customHeight="1">
      <c r="A14" s="80" t="s">
        <v>108</v>
      </c>
      <c r="B14" s="246">
        <v>1202</v>
      </c>
      <c r="C14" s="44">
        <v>5.3</v>
      </c>
      <c r="D14" s="246">
        <v>5182</v>
      </c>
      <c r="E14" s="44">
        <v>0.6</v>
      </c>
      <c r="F14" s="246">
        <v>3094</v>
      </c>
      <c r="G14" s="44">
        <v>8.9</v>
      </c>
      <c r="H14" s="246">
        <v>8423</v>
      </c>
      <c r="I14" s="44">
        <v>3.7</v>
      </c>
      <c r="J14" s="246">
        <v>1413</v>
      </c>
      <c r="K14" s="44">
        <v>0.1</v>
      </c>
      <c r="L14" s="246">
        <v>557</v>
      </c>
      <c r="M14" s="44">
        <v>3.5</v>
      </c>
      <c r="N14" s="46">
        <v>2.57</v>
      </c>
      <c r="O14" s="47">
        <v>0.08</v>
      </c>
      <c r="P14" s="46">
        <v>1.63</v>
      </c>
      <c r="Q14" s="47">
        <v>0.05</v>
      </c>
      <c r="R14" s="78">
        <v>46.3</v>
      </c>
      <c r="S14" s="44">
        <v>-0.9</v>
      </c>
    </row>
    <row r="15" spans="1:22" ht="17.25" customHeight="1">
      <c r="A15" s="74" t="s">
        <v>109</v>
      </c>
      <c r="B15" s="247">
        <v>1119</v>
      </c>
      <c r="C15" s="96">
        <v>4.7</v>
      </c>
      <c r="D15" s="247">
        <v>5085</v>
      </c>
      <c r="E15" s="96">
        <v>2.7</v>
      </c>
      <c r="F15" s="247">
        <v>2601</v>
      </c>
      <c r="G15" s="96">
        <v>-16.600000000000001</v>
      </c>
      <c r="H15" s="247">
        <v>8068</v>
      </c>
      <c r="I15" s="96">
        <v>-0.2</v>
      </c>
      <c r="J15" s="247">
        <v>1152</v>
      </c>
      <c r="K15" s="96">
        <v>-2</v>
      </c>
      <c r="L15" s="247">
        <v>518</v>
      </c>
      <c r="M15" s="96">
        <v>0.8</v>
      </c>
      <c r="N15" s="102">
        <v>2.3199999999999998</v>
      </c>
      <c r="O15" s="201">
        <v>-0.6</v>
      </c>
      <c r="P15" s="102">
        <v>1.59</v>
      </c>
      <c r="Q15" s="201">
        <v>-0.04</v>
      </c>
      <c r="R15" s="101">
        <v>46.3</v>
      </c>
      <c r="S15" s="96">
        <v>-1.8</v>
      </c>
    </row>
    <row r="16" spans="1:22" ht="17.25" customHeight="1">
      <c r="A16" s="80" t="s">
        <v>110</v>
      </c>
      <c r="B16" s="247">
        <v>850</v>
      </c>
      <c r="C16" s="96">
        <v>-1.4</v>
      </c>
      <c r="D16" s="247">
        <v>4734</v>
      </c>
      <c r="E16" s="96">
        <v>2.4</v>
      </c>
      <c r="F16" s="247">
        <v>2587</v>
      </c>
      <c r="G16" s="96">
        <v>12.7</v>
      </c>
      <c r="H16" s="247">
        <v>7524</v>
      </c>
      <c r="I16" s="96">
        <v>0.5</v>
      </c>
      <c r="J16" s="247">
        <v>792</v>
      </c>
      <c r="K16" s="96">
        <v>-3.5</v>
      </c>
      <c r="L16" s="247">
        <v>416</v>
      </c>
      <c r="M16" s="96">
        <v>5.6</v>
      </c>
      <c r="N16" s="102">
        <v>3.04</v>
      </c>
      <c r="O16" s="201">
        <v>0.38</v>
      </c>
      <c r="P16" s="102">
        <v>1.59</v>
      </c>
      <c r="Q16" s="201">
        <v>-0.03</v>
      </c>
      <c r="R16" s="101">
        <v>48.9</v>
      </c>
      <c r="S16" s="96">
        <v>3.2</v>
      </c>
    </row>
    <row r="17" spans="1:24" ht="17.25" customHeight="1">
      <c r="A17" s="80" t="s">
        <v>111</v>
      </c>
      <c r="B17" s="247">
        <v>1285</v>
      </c>
      <c r="C17" s="96">
        <v>9.1</v>
      </c>
      <c r="D17" s="247">
        <v>4827</v>
      </c>
      <c r="E17" s="96">
        <v>4</v>
      </c>
      <c r="F17" s="247">
        <v>2796</v>
      </c>
      <c r="G17" s="96">
        <v>0</v>
      </c>
      <c r="H17" s="247">
        <v>7473</v>
      </c>
      <c r="I17" s="96">
        <v>-2.6</v>
      </c>
      <c r="J17" s="247">
        <v>1126</v>
      </c>
      <c r="K17" s="96">
        <v>-4.3</v>
      </c>
      <c r="L17" s="247">
        <v>316</v>
      </c>
      <c r="M17" s="96">
        <v>-3.7</v>
      </c>
      <c r="N17" s="102">
        <v>2.1800000000000002</v>
      </c>
      <c r="O17" s="201">
        <v>-0.19</v>
      </c>
      <c r="P17" s="102">
        <v>1.55</v>
      </c>
      <c r="Q17" s="201">
        <v>-0.1</v>
      </c>
      <c r="R17" s="101">
        <v>24.6</v>
      </c>
      <c r="S17" s="96">
        <v>-3.2</v>
      </c>
    </row>
    <row r="18" spans="1:24" ht="17.25" customHeight="1">
      <c r="A18" s="80" t="s">
        <v>112</v>
      </c>
      <c r="B18" s="247">
        <v>1547</v>
      </c>
      <c r="C18" s="96">
        <v>18.100000000000001</v>
      </c>
      <c r="D18" s="247">
        <v>5266</v>
      </c>
      <c r="E18" s="96">
        <v>7.1</v>
      </c>
      <c r="F18" s="247">
        <v>3431</v>
      </c>
      <c r="G18" s="96">
        <v>-0.6</v>
      </c>
      <c r="H18" s="247">
        <v>8268</v>
      </c>
      <c r="I18" s="96">
        <v>4.2</v>
      </c>
      <c r="J18" s="247">
        <v>2098</v>
      </c>
      <c r="K18" s="96">
        <v>11.9</v>
      </c>
      <c r="L18" s="247">
        <v>482</v>
      </c>
      <c r="M18" s="96">
        <v>2.6</v>
      </c>
      <c r="N18" s="102">
        <v>2.2200000000000002</v>
      </c>
      <c r="O18" s="201">
        <v>-0.41</v>
      </c>
      <c r="P18" s="102">
        <v>1.57</v>
      </c>
      <c r="Q18" s="201">
        <v>-0.04</v>
      </c>
      <c r="R18" s="101">
        <v>31.2</v>
      </c>
      <c r="S18" s="96">
        <v>-4.7</v>
      </c>
    </row>
    <row r="19" spans="1:24" ht="17.25" customHeight="1">
      <c r="A19" s="103" t="s">
        <v>113</v>
      </c>
      <c r="B19" s="247">
        <v>1497</v>
      </c>
      <c r="C19" s="96">
        <v>-1.6</v>
      </c>
      <c r="D19" s="247">
        <v>5751</v>
      </c>
      <c r="E19" s="96">
        <v>6.4</v>
      </c>
      <c r="F19" s="247">
        <v>3577</v>
      </c>
      <c r="G19" s="96">
        <v>-7.8</v>
      </c>
      <c r="H19" s="247">
        <v>8771</v>
      </c>
      <c r="I19" s="96">
        <v>-2.8</v>
      </c>
      <c r="J19" s="247">
        <v>2257</v>
      </c>
      <c r="K19" s="96">
        <v>4.8</v>
      </c>
      <c r="L19" s="247">
        <v>1146</v>
      </c>
      <c r="M19" s="96">
        <v>7</v>
      </c>
      <c r="N19" s="102">
        <v>2.39</v>
      </c>
      <c r="O19" s="201">
        <v>-0.16</v>
      </c>
      <c r="P19" s="102">
        <v>1.53</v>
      </c>
      <c r="Q19" s="201">
        <v>-0.14000000000000001</v>
      </c>
      <c r="R19" s="101">
        <v>76.599999999999994</v>
      </c>
      <c r="S19" s="96">
        <v>6.2</v>
      </c>
    </row>
    <row r="20" spans="1:24" ht="17.25" customHeight="1">
      <c r="A20" s="67" t="s">
        <v>114</v>
      </c>
      <c r="B20" s="198">
        <v>2037</v>
      </c>
      <c r="C20" s="197">
        <v>-3.3</v>
      </c>
      <c r="D20" s="198">
        <v>6190</v>
      </c>
      <c r="E20" s="197">
        <v>2.2999999999999998</v>
      </c>
      <c r="F20" s="198">
        <v>3073</v>
      </c>
      <c r="G20" s="197">
        <v>7.5</v>
      </c>
      <c r="H20" s="198">
        <v>8441</v>
      </c>
      <c r="I20" s="197">
        <v>-1.2</v>
      </c>
      <c r="J20" s="198">
        <v>1586</v>
      </c>
      <c r="K20" s="197">
        <v>-8.1999999999999993</v>
      </c>
      <c r="L20" s="198">
        <v>828</v>
      </c>
      <c r="M20" s="197">
        <v>8.6999999999999993</v>
      </c>
      <c r="N20" s="196">
        <v>1.51</v>
      </c>
      <c r="O20" s="195">
        <v>0.15</v>
      </c>
      <c r="P20" s="196">
        <v>1.36</v>
      </c>
      <c r="Q20" s="195">
        <v>-0.05</v>
      </c>
      <c r="R20" s="194">
        <v>40.6</v>
      </c>
      <c r="S20" s="197">
        <v>4.4000000000000004</v>
      </c>
    </row>
    <row r="21" spans="1:24" ht="17.25" customHeight="1">
      <c r="A21" s="80" t="s">
        <v>115</v>
      </c>
      <c r="B21" s="186">
        <v>1426</v>
      </c>
      <c r="C21" s="121">
        <v>-2.5</v>
      </c>
      <c r="D21" s="186">
        <v>6106</v>
      </c>
      <c r="E21" s="121">
        <v>-1.3</v>
      </c>
      <c r="F21" s="186">
        <v>2614</v>
      </c>
      <c r="G21" s="121">
        <v>-6.6</v>
      </c>
      <c r="H21" s="186">
        <v>8061</v>
      </c>
      <c r="I21" s="121">
        <v>-3.8</v>
      </c>
      <c r="J21" s="186">
        <v>1479</v>
      </c>
      <c r="K21" s="121">
        <v>-7.3</v>
      </c>
      <c r="L21" s="186">
        <v>716</v>
      </c>
      <c r="M21" s="121">
        <v>-5.4</v>
      </c>
      <c r="N21" s="124">
        <v>1.83</v>
      </c>
      <c r="O21" s="125">
        <v>-0.08</v>
      </c>
      <c r="P21" s="124">
        <v>1.32</v>
      </c>
      <c r="Q21" s="125">
        <v>-0.04</v>
      </c>
      <c r="R21" s="126">
        <v>50.2</v>
      </c>
      <c r="S21" s="121">
        <v>-1.6</v>
      </c>
    </row>
    <row r="22" spans="1:24" ht="17.25" customHeight="1">
      <c r="A22" s="80" t="s">
        <v>104</v>
      </c>
      <c r="B22" s="186">
        <v>1187</v>
      </c>
      <c r="C22" s="121">
        <v>-2.4</v>
      </c>
      <c r="D22" s="186">
        <v>5864</v>
      </c>
      <c r="E22" s="121">
        <v>-0.6</v>
      </c>
      <c r="F22" s="186">
        <v>3063</v>
      </c>
      <c r="G22" s="121">
        <v>-5.3</v>
      </c>
      <c r="H22" s="186">
        <v>7836</v>
      </c>
      <c r="I22" s="121">
        <v>-1.3</v>
      </c>
      <c r="J22" s="186">
        <v>1329</v>
      </c>
      <c r="K22" s="121">
        <v>-5.5</v>
      </c>
      <c r="L22" s="186">
        <v>574</v>
      </c>
      <c r="M22" s="121">
        <v>7.3</v>
      </c>
      <c r="N22" s="124">
        <v>2.58</v>
      </c>
      <c r="O22" s="125">
        <v>-0.08</v>
      </c>
      <c r="P22" s="124">
        <v>1.34</v>
      </c>
      <c r="Q22" s="125">
        <v>-0.01</v>
      </c>
      <c r="R22" s="126">
        <v>48.4</v>
      </c>
      <c r="S22" s="121">
        <v>4.4000000000000004</v>
      </c>
    </row>
    <row r="23" spans="1:24" ht="17.25" customHeight="1">
      <c r="A23" s="80" t="s">
        <v>105</v>
      </c>
      <c r="B23" s="186">
        <v>1265</v>
      </c>
      <c r="C23" s="121">
        <v>21.9</v>
      </c>
      <c r="D23" s="186">
        <v>5692</v>
      </c>
      <c r="E23" s="121">
        <v>2.7</v>
      </c>
      <c r="F23" s="186">
        <v>2893</v>
      </c>
      <c r="G23" s="121">
        <v>4.0999999999999996</v>
      </c>
      <c r="H23" s="186">
        <v>7817</v>
      </c>
      <c r="I23" s="121">
        <v>-3</v>
      </c>
      <c r="J23" s="186">
        <v>1329</v>
      </c>
      <c r="K23" s="121">
        <v>7</v>
      </c>
      <c r="L23" s="186">
        <v>536</v>
      </c>
      <c r="M23" s="121">
        <v>3.5</v>
      </c>
      <c r="N23" s="124">
        <v>2.29</v>
      </c>
      <c r="O23" s="125">
        <v>-0.39</v>
      </c>
      <c r="P23" s="124">
        <v>1.37</v>
      </c>
      <c r="Q23" s="125">
        <v>-0.08</v>
      </c>
      <c r="R23" s="126">
        <v>42.4</v>
      </c>
      <c r="S23" s="121">
        <v>-7.5</v>
      </c>
    </row>
    <row r="24" spans="1:24" ht="17.25" customHeight="1">
      <c r="A24" s="80" t="s">
        <v>106</v>
      </c>
      <c r="B24" s="186">
        <v>991</v>
      </c>
      <c r="C24" s="121">
        <v>-2.4</v>
      </c>
      <c r="D24" s="186">
        <v>5378</v>
      </c>
      <c r="E24" s="121">
        <v>1.4</v>
      </c>
      <c r="F24" s="186">
        <v>2518</v>
      </c>
      <c r="G24" s="121">
        <v>-9.6</v>
      </c>
      <c r="H24" s="186">
        <v>7715</v>
      </c>
      <c r="I24" s="121">
        <v>-4.3</v>
      </c>
      <c r="J24" s="186">
        <v>1054</v>
      </c>
      <c r="K24" s="121">
        <v>-5.6</v>
      </c>
      <c r="L24" s="186">
        <v>403</v>
      </c>
      <c r="M24" s="121">
        <v>-7.4</v>
      </c>
      <c r="N24" s="124">
        <v>2.54</v>
      </c>
      <c r="O24" s="125">
        <v>-0.2</v>
      </c>
      <c r="P24" s="124">
        <v>1.43</v>
      </c>
      <c r="Q24" s="125">
        <v>-0.09</v>
      </c>
      <c r="R24" s="126">
        <v>40.700000000000003</v>
      </c>
      <c r="S24" s="121">
        <v>-2.2000000000000002</v>
      </c>
    </row>
    <row r="25" spans="1:24" ht="17.25" customHeight="1">
      <c r="A25" s="74" t="s">
        <v>107</v>
      </c>
      <c r="B25" s="186">
        <v>1199</v>
      </c>
      <c r="C25" s="121">
        <v>8.1999999999999993</v>
      </c>
      <c r="D25" s="186">
        <v>5406</v>
      </c>
      <c r="E25" s="121">
        <v>3.7</v>
      </c>
      <c r="F25" s="186">
        <v>3111</v>
      </c>
      <c r="G25" s="121">
        <v>-6.8</v>
      </c>
      <c r="H25" s="186">
        <v>7877</v>
      </c>
      <c r="I25" s="121">
        <v>-5.2</v>
      </c>
      <c r="J25" s="186">
        <v>1358</v>
      </c>
      <c r="K25" s="121">
        <v>10.9</v>
      </c>
      <c r="L25" s="186">
        <v>509</v>
      </c>
      <c r="M25" s="121">
        <v>-4.7</v>
      </c>
      <c r="N25" s="124">
        <v>2.59</v>
      </c>
      <c r="O25" s="125">
        <v>-0.42</v>
      </c>
      <c r="P25" s="124">
        <v>1.46</v>
      </c>
      <c r="Q25" s="125">
        <v>-0.13</v>
      </c>
      <c r="R25" s="126">
        <v>42.5</v>
      </c>
      <c r="S25" s="121">
        <v>-5.7</v>
      </c>
    </row>
    <row r="26" spans="1:24" ht="17.25" customHeight="1">
      <c r="A26" s="74" t="s">
        <v>108</v>
      </c>
      <c r="B26" s="186">
        <v>1219</v>
      </c>
      <c r="C26" s="121">
        <v>1.4</v>
      </c>
      <c r="D26" s="186">
        <v>5390</v>
      </c>
      <c r="E26" s="121">
        <v>4</v>
      </c>
      <c r="F26" s="186">
        <v>3057</v>
      </c>
      <c r="G26" s="121">
        <v>-1.2</v>
      </c>
      <c r="H26" s="186">
        <v>8014</v>
      </c>
      <c r="I26" s="121">
        <v>-4.9000000000000004</v>
      </c>
      <c r="J26" s="186">
        <v>1341</v>
      </c>
      <c r="K26" s="121">
        <v>-5.0999999999999996</v>
      </c>
      <c r="L26" s="186">
        <v>584</v>
      </c>
      <c r="M26" s="121">
        <v>4.8</v>
      </c>
      <c r="N26" s="124">
        <v>2.5099999999999998</v>
      </c>
      <c r="O26" s="125">
        <v>-0.06</v>
      </c>
      <c r="P26" s="124">
        <v>1.49</v>
      </c>
      <c r="Q26" s="125">
        <v>-0.14000000000000001</v>
      </c>
      <c r="R26" s="126">
        <v>47.9</v>
      </c>
      <c r="S26" s="121">
        <v>1.6</v>
      </c>
    </row>
    <row r="27" spans="1:24" ht="17.25" customHeight="1">
      <c r="A27" s="74" t="s">
        <v>109</v>
      </c>
      <c r="B27" s="190">
        <v>1098</v>
      </c>
      <c r="C27" s="129">
        <v>-1.9</v>
      </c>
      <c r="D27" s="190">
        <v>5210</v>
      </c>
      <c r="E27" s="129">
        <v>2.5</v>
      </c>
      <c r="F27" s="190">
        <v>2353</v>
      </c>
      <c r="G27" s="129">
        <v>-9.5</v>
      </c>
      <c r="H27" s="190">
        <v>7704</v>
      </c>
      <c r="I27" s="129">
        <v>-4.5</v>
      </c>
      <c r="J27" s="190">
        <v>1153</v>
      </c>
      <c r="K27" s="129">
        <v>0.1</v>
      </c>
      <c r="L27" s="190">
        <v>530</v>
      </c>
      <c r="M27" s="129">
        <v>2.2999999999999998</v>
      </c>
      <c r="N27" s="132">
        <v>2.14</v>
      </c>
      <c r="O27" s="133">
        <v>-0.18</v>
      </c>
      <c r="P27" s="132">
        <v>1.48</v>
      </c>
      <c r="Q27" s="133">
        <v>-0.11</v>
      </c>
      <c r="R27" s="134">
        <v>48.3</v>
      </c>
      <c r="S27" s="129">
        <v>2</v>
      </c>
    </row>
    <row r="28" spans="1:24" ht="17.25" customHeight="1">
      <c r="A28" s="80" t="s">
        <v>110</v>
      </c>
      <c r="B28" s="190">
        <v>895</v>
      </c>
      <c r="C28" s="129">
        <v>5.3</v>
      </c>
      <c r="D28" s="190">
        <v>4888</v>
      </c>
      <c r="E28" s="129">
        <v>3.3</v>
      </c>
      <c r="F28" s="190">
        <v>2782</v>
      </c>
      <c r="G28" s="129">
        <v>7.5</v>
      </c>
      <c r="H28" s="190">
        <v>7401</v>
      </c>
      <c r="I28" s="129">
        <v>-1.6</v>
      </c>
      <c r="J28" s="190">
        <v>824</v>
      </c>
      <c r="K28" s="129">
        <v>4</v>
      </c>
      <c r="L28" s="190">
        <v>418</v>
      </c>
      <c r="M28" s="129">
        <v>0.5</v>
      </c>
      <c r="N28" s="132">
        <v>3.11</v>
      </c>
      <c r="O28" s="133">
        <v>7.0000000000000007E-2</v>
      </c>
      <c r="P28" s="132">
        <v>1.51</v>
      </c>
      <c r="Q28" s="133">
        <v>-0.08</v>
      </c>
      <c r="R28" s="134">
        <v>46.7</v>
      </c>
      <c r="S28" s="129">
        <v>-2.2000000000000002</v>
      </c>
    </row>
    <row r="29" spans="1:24" ht="17.25" customHeight="1">
      <c r="A29" s="136" t="s">
        <v>116</v>
      </c>
      <c r="B29" s="186">
        <v>1301</v>
      </c>
      <c r="C29" s="121">
        <v>1.2</v>
      </c>
      <c r="D29" s="186">
        <v>5008</v>
      </c>
      <c r="E29" s="121">
        <v>3.7</v>
      </c>
      <c r="F29" s="186">
        <v>2993</v>
      </c>
      <c r="G29" s="121">
        <v>7</v>
      </c>
      <c r="H29" s="186">
        <v>7628</v>
      </c>
      <c r="I29" s="121">
        <v>2.1</v>
      </c>
      <c r="J29" s="186">
        <v>1306</v>
      </c>
      <c r="K29" s="121">
        <v>16</v>
      </c>
      <c r="L29" s="186">
        <v>391</v>
      </c>
      <c r="M29" s="121">
        <v>23.7</v>
      </c>
      <c r="N29" s="124">
        <v>2.2999999999999998</v>
      </c>
      <c r="O29" s="125">
        <v>0.12</v>
      </c>
      <c r="P29" s="124">
        <v>1.52</v>
      </c>
      <c r="Q29" s="125">
        <v>-0.03</v>
      </c>
      <c r="R29" s="126">
        <v>30.1</v>
      </c>
      <c r="S29" s="121">
        <v>5.5</v>
      </c>
    </row>
    <row r="30" spans="1:24" s="4" customFormat="1" ht="17.25" customHeight="1">
      <c r="A30" s="137" t="s">
        <v>112</v>
      </c>
      <c r="B30" s="186">
        <v>1338</v>
      </c>
      <c r="C30" s="121">
        <v>-13.5</v>
      </c>
      <c r="D30" s="186">
        <v>5298</v>
      </c>
      <c r="E30" s="121">
        <v>0.6</v>
      </c>
      <c r="F30" s="186">
        <v>2907</v>
      </c>
      <c r="G30" s="121">
        <v>-15.3</v>
      </c>
      <c r="H30" s="186">
        <v>7875</v>
      </c>
      <c r="I30" s="121">
        <v>-4.8</v>
      </c>
      <c r="J30" s="186">
        <v>2052</v>
      </c>
      <c r="K30" s="121">
        <v>-2.2000000000000002</v>
      </c>
      <c r="L30" s="186">
        <v>597</v>
      </c>
      <c r="M30" s="121">
        <v>23.9</v>
      </c>
      <c r="N30" s="124">
        <v>2.17</v>
      </c>
      <c r="O30" s="125">
        <v>-0.05</v>
      </c>
      <c r="P30" s="124">
        <v>1.49</v>
      </c>
      <c r="Q30" s="125">
        <v>-0.08</v>
      </c>
      <c r="R30" s="126">
        <v>44.6</v>
      </c>
      <c r="S30" s="121">
        <v>13.4</v>
      </c>
    </row>
    <row r="31" spans="1:24" s="4" customFormat="1" ht="17.25" customHeight="1">
      <c r="A31" s="103" t="s">
        <v>113</v>
      </c>
      <c r="B31" s="182">
        <v>1438</v>
      </c>
      <c r="C31" s="148">
        <v>-3.9</v>
      </c>
      <c r="D31" s="182">
        <v>5703</v>
      </c>
      <c r="E31" s="148">
        <v>-0.8</v>
      </c>
      <c r="F31" s="182">
        <v>3434</v>
      </c>
      <c r="G31" s="148">
        <v>-4</v>
      </c>
      <c r="H31" s="182">
        <v>8043</v>
      </c>
      <c r="I31" s="148">
        <v>-8.3000000000000007</v>
      </c>
      <c r="J31" s="182">
        <v>2629</v>
      </c>
      <c r="K31" s="148">
        <v>16.5</v>
      </c>
      <c r="L31" s="182">
        <v>1220</v>
      </c>
      <c r="M31" s="148">
        <v>6.5</v>
      </c>
      <c r="N31" s="151">
        <v>2.39</v>
      </c>
      <c r="O31" s="152">
        <v>0</v>
      </c>
      <c r="P31" s="151">
        <v>1.41</v>
      </c>
      <c r="Q31" s="152">
        <v>-0.12</v>
      </c>
      <c r="R31" s="153">
        <v>84.8</v>
      </c>
      <c r="S31" s="148">
        <v>8.1999999999999993</v>
      </c>
      <c r="U31" s="162"/>
      <c r="V31" s="20"/>
      <c r="W31" s="20"/>
      <c r="X31" s="20"/>
    </row>
    <row r="32" spans="1:24" ht="17.25" customHeight="1">
      <c r="A32" s="180" t="s">
        <v>114</v>
      </c>
      <c r="B32" s="248">
        <v>1925</v>
      </c>
      <c r="C32" s="168">
        <v>-5.5</v>
      </c>
      <c r="D32" s="249">
        <v>6022</v>
      </c>
      <c r="E32" s="168">
        <v>-2.7</v>
      </c>
      <c r="F32" s="249">
        <v>2315</v>
      </c>
      <c r="G32" s="168">
        <v>-24.7</v>
      </c>
      <c r="H32" s="249">
        <v>7110</v>
      </c>
      <c r="I32" s="168">
        <v>-15.8</v>
      </c>
      <c r="J32" s="249">
        <v>1567</v>
      </c>
      <c r="K32" s="168">
        <v>-1.2</v>
      </c>
      <c r="L32" s="249">
        <v>843</v>
      </c>
      <c r="M32" s="168">
        <v>1.8</v>
      </c>
      <c r="N32" s="250">
        <v>1.2</v>
      </c>
      <c r="O32" s="170">
        <v>-0.31</v>
      </c>
      <c r="P32" s="250">
        <v>1.18</v>
      </c>
      <c r="Q32" s="170">
        <v>-0.18</v>
      </c>
      <c r="R32" s="251">
        <v>43.8</v>
      </c>
      <c r="S32" s="168">
        <v>3.2</v>
      </c>
      <c r="U32" s="162"/>
      <c r="V32" s="20"/>
      <c r="W32" s="20"/>
    </row>
  </sheetData>
  <mergeCells count="10">
    <mergeCell ref="A1:S1"/>
    <mergeCell ref="B3:C3"/>
    <mergeCell ref="D3:E3"/>
    <mergeCell ref="F3:G3"/>
    <mergeCell ref="H3:I3"/>
    <mergeCell ref="J3:K3"/>
    <mergeCell ref="L3:M3"/>
    <mergeCell ref="N3:O3"/>
    <mergeCell ref="P3:Q3"/>
    <mergeCell ref="R3:S3"/>
  </mergeCells>
  <phoneticPr fontId="3"/>
  <pageMargins left="0.55118110236220474" right="0.19685039370078741" top="0.39370078740157483" bottom="0.35433070866141736" header="0.19685039370078741" footer="0.39370078740157483"/>
  <pageSetup paperSize="9" orientation="landscape" r:id="rId1"/>
  <headerFooter alignWithMargins="0">
    <oddFooter>&amp;C&amp;10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3"/>
  <sheetViews>
    <sheetView showGridLines="0" view="pageBreakPreview" zoomScale="60" zoomScaleNormal="100" workbookViewId="0">
      <selection activeCell="C50" sqref="C50"/>
    </sheetView>
  </sheetViews>
  <sheetFormatPr defaultColWidth="9" defaultRowHeight="13.5"/>
  <cols>
    <col min="1" max="1" width="11.625" style="2" customWidth="1"/>
    <col min="2" max="5" width="7" style="2" customWidth="1"/>
    <col min="6" max="6" width="7.125" style="2" customWidth="1"/>
    <col min="7" max="19" width="7" style="2" customWidth="1"/>
    <col min="20" max="20" width="9" style="2"/>
    <col min="21" max="21" width="10.375" style="2" bestFit="1" customWidth="1"/>
    <col min="22" max="16384" width="9" style="2"/>
  </cols>
  <sheetData>
    <row r="1" spans="1:22" ht="19.5" customHeight="1">
      <c r="A1" s="1119" t="s">
        <v>97</v>
      </c>
      <c r="B1" s="1119"/>
      <c r="C1" s="1119"/>
      <c r="D1" s="1119"/>
      <c r="E1" s="1119"/>
      <c r="F1" s="1119"/>
      <c r="G1" s="1119"/>
      <c r="H1" s="1119"/>
      <c r="I1" s="1119"/>
      <c r="J1" s="1119"/>
      <c r="K1" s="1119"/>
      <c r="L1" s="1119"/>
      <c r="M1" s="1119"/>
      <c r="N1" s="1119"/>
      <c r="O1" s="1119"/>
      <c r="P1" s="1119"/>
      <c r="Q1" s="1119"/>
      <c r="R1" s="1119"/>
      <c r="S1" s="1119"/>
    </row>
    <row r="2" spans="1:22">
      <c r="A2" s="37" t="s">
        <v>95</v>
      </c>
      <c r="B2" s="37"/>
      <c r="C2" s="37"/>
      <c r="D2" s="37"/>
      <c r="E2" s="37"/>
      <c r="F2" s="37"/>
      <c r="G2" s="37"/>
      <c r="H2" s="37"/>
      <c r="I2" s="37"/>
      <c r="J2" s="37"/>
      <c r="K2" s="37"/>
      <c r="L2" s="37"/>
      <c r="M2" s="37"/>
      <c r="N2" s="37"/>
      <c r="O2" s="37"/>
      <c r="P2" s="37"/>
      <c r="Q2" s="37"/>
      <c r="R2" s="37"/>
      <c r="S2" s="37"/>
    </row>
    <row r="3" spans="1:22" ht="20.25" customHeight="1">
      <c r="A3" s="38" t="s">
        <v>59</v>
      </c>
      <c r="B3" s="1123" t="s">
        <v>60</v>
      </c>
      <c r="C3" s="1124"/>
      <c r="D3" s="1124"/>
      <c r="E3" s="1125"/>
      <c r="F3" s="1123" t="s">
        <v>61</v>
      </c>
      <c r="G3" s="1124"/>
      <c r="H3" s="1124"/>
      <c r="I3" s="1125"/>
      <c r="J3" s="1123" t="s">
        <v>98</v>
      </c>
      <c r="K3" s="1124"/>
      <c r="L3" s="1124"/>
      <c r="M3" s="1125"/>
      <c r="N3" s="1123" t="s">
        <v>65</v>
      </c>
      <c r="O3" s="1124"/>
      <c r="P3" s="1124"/>
      <c r="Q3" s="1125"/>
      <c r="R3" s="1123" t="s">
        <v>99</v>
      </c>
      <c r="S3" s="1125"/>
    </row>
    <row r="4" spans="1:22" ht="26.25" customHeight="1">
      <c r="A4" s="39" t="s">
        <v>69</v>
      </c>
      <c r="B4" s="40" t="s">
        <v>100</v>
      </c>
      <c r="C4" s="216" t="s">
        <v>70</v>
      </c>
      <c r="D4" s="217" t="s">
        <v>101</v>
      </c>
      <c r="E4" s="216" t="s">
        <v>70</v>
      </c>
      <c r="F4" s="40" t="s">
        <v>100</v>
      </c>
      <c r="G4" s="216" t="s">
        <v>70</v>
      </c>
      <c r="H4" s="217" t="s">
        <v>101</v>
      </c>
      <c r="I4" s="216" t="s">
        <v>70</v>
      </c>
      <c r="J4" s="40" t="s">
        <v>100</v>
      </c>
      <c r="K4" s="216" t="s">
        <v>70</v>
      </c>
      <c r="L4" s="217" t="s">
        <v>101</v>
      </c>
      <c r="M4" s="216" t="s">
        <v>70</v>
      </c>
      <c r="N4" s="40" t="s">
        <v>100</v>
      </c>
      <c r="O4" s="216" t="s">
        <v>70</v>
      </c>
      <c r="P4" s="217" t="s">
        <v>101</v>
      </c>
      <c r="Q4" s="216" t="s">
        <v>70</v>
      </c>
      <c r="R4" s="40" t="s">
        <v>100</v>
      </c>
      <c r="S4" s="216" t="s">
        <v>71</v>
      </c>
    </row>
    <row r="5" spans="1:22" ht="17.25" customHeight="1">
      <c r="A5" s="218" t="s">
        <v>72</v>
      </c>
      <c r="B5" s="43">
        <v>23091</v>
      </c>
      <c r="C5" s="44">
        <v>-0.8</v>
      </c>
      <c r="D5" s="219">
        <v>13672</v>
      </c>
      <c r="E5" s="44">
        <v>1.5</v>
      </c>
      <c r="F5" s="43">
        <v>96544</v>
      </c>
      <c r="G5" s="44">
        <v>-2.2000000000000002</v>
      </c>
      <c r="H5" s="219">
        <v>60253</v>
      </c>
      <c r="I5" s="44">
        <v>-0.6</v>
      </c>
      <c r="J5" s="43">
        <v>26645</v>
      </c>
      <c r="K5" s="44">
        <v>-5.5</v>
      </c>
      <c r="L5" s="219">
        <v>12771</v>
      </c>
      <c r="M5" s="44">
        <v>-2</v>
      </c>
      <c r="N5" s="43">
        <v>8873</v>
      </c>
      <c r="O5" s="44">
        <v>1.6</v>
      </c>
      <c r="P5" s="219">
        <v>4566</v>
      </c>
      <c r="Q5" s="44">
        <v>7.1</v>
      </c>
      <c r="R5" s="48">
        <v>38.4</v>
      </c>
      <c r="S5" s="44">
        <v>0.89999999999999858</v>
      </c>
    </row>
    <row r="6" spans="1:22" ht="17.25" customHeight="1">
      <c r="A6" s="215" t="s">
        <v>73</v>
      </c>
      <c r="B6" s="50">
        <v>24113</v>
      </c>
      <c r="C6" s="51">
        <v>4.4000000000000004</v>
      </c>
      <c r="D6" s="220">
        <v>14823</v>
      </c>
      <c r="E6" s="51">
        <v>8.4</v>
      </c>
      <c r="F6" s="52">
        <v>98440</v>
      </c>
      <c r="G6" s="51">
        <v>2</v>
      </c>
      <c r="H6" s="220">
        <v>62709</v>
      </c>
      <c r="I6" s="51">
        <v>4.0999999999999996</v>
      </c>
      <c r="J6" s="52">
        <v>27061</v>
      </c>
      <c r="K6" s="51">
        <v>1.6</v>
      </c>
      <c r="L6" s="220">
        <v>13873</v>
      </c>
      <c r="M6" s="51">
        <v>8.6</v>
      </c>
      <c r="N6" s="52">
        <v>9514</v>
      </c>
      <c r="O6" s="51">
        <v>7.2</v>
      </c>
      <c r="P6" s="220">
        <v>5252</v>
      </c>
      <c r="Q6" s="51">
        <v>15</v>
      </c>
      <c r="R6" s="56">
        <v>39.5</v>
      </c>
      <c r="S6" s="51">
        <v>1.1000000000000014</v>
      </c>
    </row>
    <row r="7" spans="1:22" ht="17.25" customHeight="1">
      <c r="A7" s="58" t="s">
        <v>74</v>
      </c>
      <c r="B7" s="59">
        <v>24337</v>
      </c>
      <c r="C7" s="60">
        <v>0.9</v>
      </c>
      <c r="D7" s="221">
        <v>15323</v>
      </c>
      <c r="E7" s="60">
        <v>3.4</v>
      </c>
      <c r="F7" s="61">
        <v>100818</v>
      </c>
      <c r="G7" s="60">
        <v>2.4</v>
      </c>
      <c r="H7" s="221">
        <v>65548</v>
      </c>
      <c r="I7" s="60">
        <v>4.5</v>
      </c>
      <c r="J7" s="61">
        <v>26116</v>
      </c>
      <c r="K7" s="60">
        <v>-3.5</v>
      </c>
      <c r="L7" s="221">
        <v>14124</v>
      </c>
      <c r="M7" s="60">
        <v>1.8</v>
      </c>
      <c r="N7" s="61">
        <v>9379</v>
      </c>
      <c r="O7" s="60">
        <v>-1.4</v>
      </c>
      <c r="P7" s="221">
        <v>5261</v>
      </c>
      <c r="Q7" s="60">
        <v>0.2</v>
      </c>
      <c r="R7" s="65">
        <v>38.5</v>
      </c>
      <c r="S7" s="60">
        <v>-1</v>
      </c>
    </row>
    <row r="8" spans="1:22" ht="17.25" customHeight="1">
      <c r="A8" s="214" t="s">
        <v>102</v>
      </c>
      <c r="B8" s="222">
        <v>3171</v>
      </c>
      <c r="C8" s="193">
        <v>6.7</v>
      </c>
      <c r="D8" s="223">
        <v>2200</v>
      </c>
      <c r="E8" s="193">
        <v>7.7</v>
      </c>
      <c r="F8" s="222">
        <v>9186</v>
      </c>
      <c r="G8" s="193">
        <v>-0.4</v>
      </c>
      <c r="H8" s="223">
        <v>5972</v>
      </c>
      <c r="I8" s="193">
        <v>1</v>
      </c>
      <c r="J8" s="222">
        <v>2558</v>
      </c>
      <c r="K8" s="193">
        <v>4.3</v>
      </c>
      <c r="L8" s="223">
        <v>1303</v>
      </c>
      <c r="M8" s="193">
        <v>10.9</v>
      </c>
      <c r="N8" s="222">
        <v>957</v>
      </c>
      <c r="O8" s="193">
        <v>12.2</v>
      </c>
      <c r="P8" s="223">
        <v>545</v>
      </c>
      <c r="Q8" s="193">
        <v>19.8</v>
      </c>
      <c r="R8" s="224">
        <v>30.2</v>
      </c>
      <c r="S8" s="193">
        <v>1.5</v>
      </c>
      <c r="U8" s="57"/>
      <c r="V8" s="225"/>
    </row>
    <row r="9" spans="1:22" ht="17.25" customHeight="1">
      <c r="A9" s="210" t="s">
        <v>103</v>
      </c>
      <c r="B9" s="43">
        <v>2082</v>
      </c>
      <c r="C9" s="44">
        <v>6.8</v>
      </c>
      <c r="D9" s="226">
        <v>1282</v>
      </c>
      <c r="E9" s="44">
        <v>10.4</v>
      </c>
      <c r="F9" s="43">
        <v>9165</v>
      </c>
      <c r="G9" s="44">
        <v>1.5</v>
      </c>
      <c r="H9" s="226">
        <v>6004</v>
      </c>
      <c r="I9" s="44">
        <v>3.5</v>
      </c>
      <c r="J9" s="43">
        <v>2354</v>
      </c>
      <c r="K9" s="44">
        <v>0.8</v>
      </c>
      <c r="L9" s="226">
        <v>1198</v>
      </c>
      <c r="M9" s="44">
        <v>9.6</v>
      </c>
      <c r="N9" s="43">
        <v>919</v>
      </c>
      <c r="O9" s="44">
        <v>21.1</v>
      </c>
      <c r="P9" s="226">
        <v>525</v>
      </c>
      <c r="Q9" s="44">
        <v>35.700000000000003</v>
      </c>
      <c r="R9" s="48">
        <v>44.1</v>
      </c>
      <c r="S9" s="44">
        <v>5.2000000000000028</v>
      </c>
    </row>
    <row r="10" spans="1:22" ht="17.25" customHeight="1">
      <c r="A10" s="80" t="s">
        <v>104</v>
      </c>
      <c r="B10" s="43">
        <v>1854</v>
      </c>
      <c r="C10" s="44">
        <v>0.4</v>
      </c>
      <c r="D10" s="226">
        <v>1126</v>
      </c>
      <c r="E10" s="44">
        <v>10.5</v>
      </c>
      <c r="F10" s="43">
        <v>8771</v>
      </c>
      <c r="G10" s="44">
        <v>0.8</v>
      </c>
      <c r="H10" s="226">
        <v>5735</v>
      </c>
      <c r="I10" s="44">
        <v>3.9</v>
      </c>
      <c r="J10" s="43">
        <v>2169</v>
      </c>
      <c r="K10" s="44">
        <v>-8.9</v>
      </c>
      <c r="L10" s="226">
        <v>1129</v>
      </c>
      <c r="M10" s="44">
        <v>0.2</v>
      </c>
      <c r="N10" s="43">
        <v>745</v>
      </c>
      <c r="O10" s="44">
        <v>-3.9</v>
      </c>
      <c r="P10" s="226">
        <v>384</v>
      </c>
      <c r="Q10" s="44">
        <v>1.9</v>
      </c>
      <c r="R10" s="48">
        <v>40.200000000000003</v>
      </c>
      <c r="S10" s="44">
        <v>-1.7999999999999972</v>
      </c>
    </row>
    <row r="11" spans="1:22" ht="17.25" customHeight="1">
      <c r="A11" s="80" t="s">
        <v>105</v>
      </c>
      <c r="B11" s="43">
        <v>1656</v>
      </c>
      <c r="C11" s="44">
        <v>3.5</v>
      </c>
      <c r="D11" s="226">
        <v>986</v>
      </c>
      <c r="E11" s="44">
        <v>8.1</v>
      </c>
      <c r="F11" s="43">
        <v>8275</v>
      </c>
      <c r="G11" s="44">
        <v>0.8</v>
      </c>
      <c r="H11" s="226">
        <v>5408</v>
      </c>
      <c r="I11" s="44">
        <v>5.3</v>
      </c>
      <c r="J11" s="43">
        <v>2071</v>
      </c>
      <c r="K11" s="44">
        <v>1.5</v>
      </c>
      <c r="L11" s="226">
        <v>1050</v>
      </c>
      <c r="M11" s="44">
        <v>11.6</v>
      </c>
      <c r="N11" s="43">
        <v>664</v>
      </c>
      <c r="O11" s="44">
        <v>-3.9</v>
      </c>
      <c r="P11" s="226">
        <v>354</v>
      </c>
      <c r="Q11" s="44">
        <v>1.7</v>
      </c>
      <c r="R11" s="48">
        <v>40.1</v>
      </c>
      <c r="S11" s="44">
        <v>-3.1000000000000014</v>
      </c>
    </row>
    <row r="12" spans="1:22" ht="17.25" customHeight="1">
      <c r="A12" s="80" t="s">
        <v>106</v>
      </c>
      <c r="B12" s="43">
        <v>1623</v>
      </c>
      <c r="C12" s="44">
        <v>-2.5</v>
      </c>
      <c r="D12" s="226">
        <v>916</v>
      </c>
      <c r="E12" s="44">
        <v>-1.4</v>
      </c>
      <c r="F12" s="43">
        <v>8007</v>
      </c>
      <c r="G12" s="44">
        <v>1</v>
      </c>
      <c r="H12" s="226">
        <v>5142</v>
      </c>
      <c r="I12" s="44">
        <v>4.4000000000000004</v>
      </c>
      <c r="J12" s="43">
        <v>1892</v>
      </c>
      <c r="K12" s="44">
        <v>-5.4</v>
      </c>
      <c r="L12" s="226">
        <v>911</v>
      </c>
      <c r="M12" s="44">
        <v>-2.8</v>
      </c>
      <c r="N12" s="43">
        <v>642</v>
      </c>
      <c r="O12" s="44">
        <v>-2</v>
      </c>
      <c r="P12" s="226">
        <v>337</v>
      </c>
      <c r="Q12" s="44">
        <v>6</v>
      </c>
      <c r="R12" s="48">
        <v>39.6</v>
      </c>
      <c r="S12" s="44">
        <v>0.20000000000000284</v>
      </c>
    </row>
    <row r="13" spans="1:22" ht="17.25" customHeight="1">
      <c r="A13" s="80" t="s">
        <v>107</v>
      </c>
      <c r="B13" s="43">
        <v>1663</v>
      </c>
      <c r="C13" s="44">
        <v>-6</v>
      </c>
      <c r="D13" s="226">
        <v>967</v>
      </c>
      <c r="E13" s="44">
        <v>-4.8</v>
      </c>
      <c r="F13" s="43">
        <v>7805</v>
      </c>
      <c r="G13" s="44">
        <v>0.2</v>
      </c>
      <c r="H13" s="226">
        <v>4937</v>
      </c>
      <c r="I13" s="44">
        <v>2.4</v>
      </c>
      <c r="J13" s="43">
        <v>2034</v>
      </c>
      <c r="K13" s="44">
        <v>-7.2</v>
      </c>
      <c r="L13" s="226">
        <v>1034</v>
      </c>
      <c r="M13" s="44">
        <v>2.4</v>
      </c>
      <c r="N13" s="43">
        <v>692</v>
      </c>
      <c r="O13" s="44">
        <v>5</v>
      </c>
      <c r="P13" s="226">
        <v>372</v>
      </c>
      <c r="Q13" s="44">
        <v>21.6</v>
      </c>
      <c r="R13" s="48">
        <v>41.6</v>
      </c>
      <c r="S13" s="44">
        <v>4.3999999999999986</v>
      </c>
    </row>
    <row r="14" spans="1:22" ht="17.25" customHeight="1">
      <c r="A14" s="80" t="s">
        <v>108</v>
      </c>
      <c r="B14" s="43">
        <v>1947</v>
      </c>
      <c r="C14" s="44">
        <v>8.6</v>
      </c>
      <c r="D14" s="226">
        <v>1154</v>
      </c>
      <c r="E14" s="44">
        <v>8</v>
      </c>
      <c r="F14" s="43">
        <v>7862</v>
      </c>
      <c r="G14" s="44">
        <v>0.7</v>
      </c>
      <c r="H14" s="226">
        <v>4910</v>
      </c>
      <c r="I14" s="44">
        <v>1</v>
      </c>
      <c r="J14" s="43">
        <v>2306</v>
      </c>
      <c r="K14" s="44">
        <v>12.4</v>
      </c>
      <c r="L14" s="226">
        <v>1147</v>
      </c>
      <c r="M14" s="44">
        <v>15.6</v>
      </c>
      <c r="N14" s="43">
        <v>794</v>
      </c>
      <c r="O14" s="44">
        <v>13.1</v>
      </c>
      <c r="P14" s="226">
        <v>429</v>
      </c>
      <c r="Q14" s="44">
        <v>15</v>
      </c>
      <c r="R14" s="48">
        <v>40.799999999999997</v>
      </c>
      <c r="S14" s="44">
        <v>1.5999999999999943</v>
      </c>
    </row>
    <row r="15" spans="1:22" ht="17.25" customHeight="1">
      <c r="A15" s="80" t="s">
        <v>109</v>
      </c>
      <c r="B15" s="43">
        <v>1734</v>
      </c>
      <c r="C15" s="96">
        <v>11.3</v>
      </c>
      <c r="D15" s="227">
        <v>1052</v>
      </c>
      <c r="E15" s="96">
        <v>22</v>
      </c>
      <c r="F15" s="228">
        <v>7667</v>
      </c>
      <c r="G15" s="96">
        <v>3</v>
      </c>
      <c r="H15" s="227">
        <v>4780</v>
      </c>
      <c r="I15" s="96">
        <v>4.3</v>
      </c>
      <c r="J15" s="228">
        <v>1928</v>
      </c>
      <c r="K15" s="96">
        <v>-1.4</v>
      </c>
      <c r="L15" s="227">
        <v>1009</v>
      </c>
      <c r="M15" s="96">
        <v>15.4</v>
      </c>
      <c r="N15" s="228">
        <v>742</v>
      </c>
      <c r="O15" s="96">
        <v>6.8</v>
      </c>
      <c r="P15" s="229">
        <v>414</v>
      </c>
      <c r="Q15" s="96">
        <v>13.4</v>
      </c>
      <c r="R15" s="230">
        <v>42.8</v>
      </c>
      <c r="S15" s="96">
        <v>-1.8000000000000043</v>
      </c>
    </row>
    <row r="16" spans="1:22" ht="17.25" customHeight="1">
      <c r="A16" s="80" t="s">
        <v>110</v>
      </c>
      <c r="B16" s="43">
        <v>1420</v>
      </c>
      <c r="C16" s="96">
        <v>-0.6</v>
      </c>
      <c r="D16" s="227">
        <v>839</v>
      </c>
      <c r="E16" s="96">
        <v>2.2999999999999998</v>
      </c>
      <c r="F16" s="228">
        <v>7182</v>
      </c>
      <c r="G16" s="96">
        <v>3.2</v>
      </c>
      <c r="H16" s="227">
        <v>4479</v>
      </c>
      <c r="I16" s="96">
        <v>4.7</v>
      </c>
      <c r="J16" s="228">
        <v>1499</v>
      </c>
      <c r="K16" s="96">
        <v>11.1</v>
      </c>
      <c r="L16" s="227">
        <v>703</v>
      </c>
      <c r="M16" s="96">
        <v>21.4</v>
      </c>
      <c r="N16" s="228">
        <v>625</v>
      </c>
      <c r="O16" s="96">
        <v>13.6</v>
      </c>
      <c r="P16" s="229">
        <v>352</v>
      </c>
      <c r="Q16" s="96">
        <v>43.7</v>
      </c>
      <c r="R16" s="230">
        <v>44</v>
      </c>
      <c r="S16" s="96">
        <v>5.5</v>
      </c>
    </row>
    <row r="17" spans="1:24" ht="17.25" customHeight="1">
      <c r="A17" s="80" t="s">
        <v>111</v>
      </c>
      <c r="B17" s="43">
        <v>2173</v>
      </c>
      <c r="C17" s="96">
        <v>8.6999999999999993</v>
      </c>
      <c r="D17" s="227">
        <v>1330</v>
      </c>
      <c r="E17" s="96">
        <v>13.1</v>
      </c>
      <c r="F17" s="228">
        <v>7437</v>
      </c>
      <c r="G17" s="96">
        <v>3.1</v>
      </c>
      <c r="H17" s="227">
        <v>4634</v>
      </c>
      <c r="I17" s="96">
        <v>4.0999999999999996</v>
      </c>
      <c r="J17" s="228">
        <v>1997</v>
      </c>
      <c r="K17" s="96">
        <v>1.2</v>
      </c>
      <c r="L17" s="227">
        <v>994</v>
      </c>
      <c r="M17" s="96">
        <v>3.4</v>
      </c>
      <c r="N17" s="228">
        <v>538</v>
      </c>
      <c r="O17" s="96">
        <v>8.5</v>
      </c>
      <c r="P17" s="229">
        <v>266</v>
      </c>
      <c r="Q17" s="96">
        <v>12.7</v>
      </c>
      <c r="R17" s="230">
        <v>24.8</v>
      </c>
      <c r="S17" s="96">
        <v>0</v>
      </c>
    </row>
    <row r="18" spans="1:24" ht="17.25" customHeight="1">
      <c r="A18" s="80" t="s">
        <v>112</v>
      </c>
      <c r="B18" s="43">
        <v>2474</v>
      </c>
      <c r="C18" s="96">
        <v>15</v>
      </c>
      <c r="D18" s="227">
        <v>1497</v>
      </c>
      <c r="E18" s="96">
        <v>23</v>
      </c>
      <c r="F18" s="228">
        <v>8216</v>
      </c>
      <c r="G18" s="96">
        <v>6</v>
      </c>
      <c r="H18" s="227">
        <v>5119</v>
      </c>
      <c r="I18" s="96">
        <v>8.1</v>
      </c>
      <c r="J18" s="228">
        <v>2967</v>
      </c>
      <c r="K18" s="96">
        <v>11</v>
      </c>
      <c r="L18" s="227">
        <v>1616</v>
      </c>
      <c r="M18" s="96">
        <v>16.3</v>
      </c>
      <c r="N18" s="228">
        <v>728</v>
      </c>
      <c r="O18" s="96">
        <v>12.5</v>
      </c>
      <c r="P18" s="229">
        <v>411</v>
      </c>
      <c r="Q18" s="96">
        <v>17.100000000000001</v>
      </c>
      <c r="R18" s="230">
        <v>29.4</v>
      </c>
      <c r="S18" s="96">
        <v>-0.70000000000000284</v>
      </c>
    </row>
    <row r="19" spans="1:24" ht="17.25" customHeight="1">
      <c r="A19" s="80" t="s">
        <v>113</v>
      </c>
      <c r="B19" s="43">
        <v>2316</v>
      </c>
      <c r="C19" s="96">
        <v>-1.7</v>
      </c>
      <c r="D19" s="227">
        <v>1474</v>
      </c>
      <c r="E19" s="96">
        <v>1.8</v>
      </c>
      <c r="F19" s="228">
        <v>8867</v>
      </c>
      <c r="G19" s="96">
        <v>4.5</v>
      </c>
      <c r="H19" s="227">
        <v>5589</v>
      </c>
      <c r="I19" s="96">
        <v>7</v>
      </c>
      <c r="J19" s="228">
        <v>3286</v>
      </c>
      <c r="K19" s="96">
        <v>1.4</v>
      </c>
      <c r="L19" s="227">
        <v>1779</v>
      </c>
      <c r="M19" s="96">
        <v>5.0999999999999996</v>
      </c>
      <c r="N19" s="228">
        <v>1468</v>
      </c>
      <c r="O19" s="96">
        <v>5.5</v>
      </c>
      <c r="P19" s="229">
        <v>863</v>
      </c>
      <c r="Q19" s="96">
        <v>7.2</v>
      </c>
      <c r="R19" s="230">
        <v>63.4</v>
      </c>
      <c r="S19" s="96">
        <v>4.3999999999999986</v>
      </c>
    </row>
    <row r="20" spans="1:24" ht="17.25" customHeight="1">
      <c r="A20" s="231" t="s">
        <v>114</v>
      </c>
      <c r="B20" s="222">
        <v>3088</v>
      </c>
      <c r="C20" s="197">
        <v>-2.6</v>
      </c>
      <c r="D20" s="232">
        <v>2221</v>
      </c>
      <c r="E20" s="197">
        <v>1</v>
      </c>
      <c r="F20" s="199">
        <v>9426</v>
      </c>
      <c r="G20" s="197">
        <v>2.6</v>
      </c>
      <c r="H20" s="232">
        <v>6268</v>
      </c>
      <c r="I20" s="197">
        <v>5</v>
      </c>
      <c r="J20" s="199">
        <v>2364</v>
      </c>
      <c r="K20" s="197">
        <v>-7.6</v>
      </c>
      <c r="L20" s="232">
        <v>1262</v>
      </c>
      <c r="M20" s="197">
        <v>-3.1</v>
      </c>
      <c r="N20" s="199">
        <v>1013</v>
      </c>
      <c r="O20" s="197">
        <v>5.9</v>
      </c>
      <c r="P20" s="233">
        <v>575</v>
      </c>
      <c r="Q20" s="197">
        <v>5.5</v>
      </c>
      <c r="R20" s="234">
        <v>32.799999999999997</v>
      </c>
      <c r="S20" s="197">
        <v>2.5999999999999979</v>
      </c>
    </row>
    <row r="21" spans="1:24" ht="17.25" customHeight="1">
      <c r="A21" s="80" t="s">
        <v>115</v>
      </c>
      <c r="B21" s="43">
        <v>2075</v>
      </c>
      <c r="C21" s="96">
        <v>-0.3</v>
      </c>
      <c r="D21" s="227">
        <v>1268</v>
      </c>
      <c r="E21" s="96">
        <v>-1.1000000000000001</v>
      </c>
      <c r="F21" s="228">
        <v>9120</v>
      </c>
      <c r="G21" s="96">
        <v>-0.5</v>
      </c>
      <c r="H21" s="227">
        <v>6081</v>
      </c>
      <c r="I21" s="96">
        <v>1.3</v>
      </c>
      <c r="J21" s="228">
        <v>2068</v>
      </c>
      <c r="K21" s="96">
        <v>-12.1</v>
      </c>
      <c r="L21" s="227">
        <v>1039</v>
      </c>
      <c r="M21" s="96">
        <v>-13.3</v>
      </c>
      <c r="N21" s="228">
        <v>851</v>
      </c>
      <c r="O21" s="96">
        <v>-7.4</v>
      </c>
      <c r="P21" s="229">
        <v>485</v>
      </c>
      <c r="Q21" s="96">
        <v>-7.6</v>
      </c>
      <c r="R21" s="230">
        <v>41</v>
      </c>
      <c r="S21" s="96">
        <v>-3.1000000000000014</v>
      </c>
    </row>
    <row r="22" spans="1:24" ht="17.25" customHeight="1">
      <c r="A22" s="80" t="s">
        <v>104</v>
      </c>
      <c r="B22" s="43">
        <v>1827</v>
      </c>
      <c r="C22" s="96">
        <v>-1.5</v>
      </c>
      <c r="D22" s="227">
        <v>1075</v>
      </c>
      <c r="E22" s="96">
        <v>-4.5</v>
      </c>
      <c r="F22" s="228">
        <v>8816</v>
      </c>
      <c r="G22" s="96">
        <v>0.5</v>
      </c>
      <c r="H22" s="227">
        <v>5793</v>
      </c>
      <c r="I22" s="96">
        <v>1</v>
      </c>
      <c r="J22" s="228">
        <v>2127</v>
      </c>
      <c r="K22" s="96">
        <v>-1.9</v>
      </c>
      <c r="L22" s="227">
        <v>1083</v>
      </c>
      <c r="M22" s="96">
        <v>-4.0999999999999996</v>
      </c>
      <c r="N22" s="228">
        <v>770</v>
      </c>
      <c r="O22" s="96">
        <v>3.4</v>
      </c>
      <c r="P22" s="229">
        <v>405</v>
      </c>
      <c r="Q22" s="96">
        <v>5.5</v>
      </c>
      <c r="R22" s="230">
        <v>42.1</v>
      </c>
      <c r="S22" s="96">
        <v>1.8999999999999986</v>
      </c>
    </row>
    <row r="23" spans="1:24" ht="17.25" customHeight="1">
      <c r="A23" s="80" t="s">
        <v>105</v>
      </c>
      <c r="B23" s="43">
        <v>2018</v>
      </c>
      <c r="C23" s="96">
        <v>21.9</v>
      </c>
      <c r="D23" s="227">
        <v>1230</v>
      </c>
      <c r="E23" s="96">
        <v>24.7</v>
      </c>
      <c r="F23" s="228">
        <v>8611</v>
      </c>
      <c r="G23" s="96">
        <v>4.0999999999999996</v>
      </c>
      <c r="H23" s="227">
        <v>5583</v>
      </c>
      <c r="I23" s="96">
        <v>3.2</v>
      </c>
      <c r="J23" s="228">
        <v>2156</v>
      </c>
      <c r="K23" s="96">
        <v>4.0999999999999996</v>
      </c>
      <c r="L23" s="227">
        <v>1120</v>
      </c>
      <c r="M23" s="96">
        <v>6.7</v>
      </c>
      <c r="N23" s="228">
        <v>753</v>
      </c>
      <c r="O23" s="96">
        <v>13.4</v>
      </c>
      <c r="P23" s="229">
        <v>402</v>
      </c>
      <c r="Q23" s="96">
        <v>13.6</v>
      </c>
      <c r="R23" s="230">
        <v>37.299999999999997</v>
      </c>
      <c r="S23" s="96">
        <v>-2.8000000000000043</v>
      </c>
    </row>
    <row r="24" spans="1:24" ht="17.25" customHeight="1">
      <c r="A24" s="80" t="s">
        <v>106</v>
      </c>
      <c r="B24" s="43">
        <v>1612</v>
      </c>
      <c r="C24" s="96">
        <v>-0.7</v>
      </c>
      <c r="D24" s="227">
        <v>953</v>
      </c>
      <c r="E24" s="96">
        <v>4</v>
      </c>
      <c r="F24" s="228">
        <v>8212</v>
      </c>
      <c r="G24" s="96">
        <v>2.6</v>
      </c>
      <c r="H24" s="227">
        <v>5301</v>
      </c>
      <c r="I24" s="96">
        <v>3.1</v>
      </c>
      <c r="J24" s="228">
        <v>1865</v>
      </c>
      <c r="K24" s="96">
        <v>-1.4</v>
      </c>
      <c r="L24" s="227">
        <v>951</v>
      </c>
      <c r="M24" s="96">
        <v>4.4000000000000004</v>
      </c>
      <c r="N24" s="228">
        <v>611</v>
      </c>
      <c r="O24" s="96">
        <v>-4.8</v>
      </c>
      <c r="P24" s="229">
        <v>320</v>
      </c>
      <c r="Q24" s="96">
        <v>-5</v>
      </c>
      <c r="R24" s="230">
        <v>37.9</v>
      </c>
      <c r="S24" s="96">
        <v>-1.7000000000000028</v>
      </c>
    </row>
    <row r="25" spans="1:24" ht="17.25" customHeight="1">
      <c r="A25" s="80" t="s">
        <v>107</v>
      </c>
      <c r="B25" s="43">
        <v>1797</v>
      </c>
      <c r="C25" s="96">
        <v>8.1</v>
      </c>
      <c r="D25" s="227">
        <v>1034</v>
      </c>
      <c r="E25" s="96">
        <v>6.9</v>
      </c>
      <c r="F25" s="228">
        <v>8173</v>
      </c>
      <c r="G25" s="96">
        <v>4.7</v>
      </c>
      <c r="H25" s="227">
        <v>5211</v>
      </c>
      <c r="I25" s="96">
        <v>5.5</v>
      </c>
      <c r="J25" s="228">
        <v>2279</v>
      </c>
      <c r="K25" s="96">
        <v>12</v>
      </c>
      <c r="L25" s="227">
        <v>1166</v>
      </c>
      <c r="M25" s="96">
        <v>12.8</v>
      </c>
      <c r="N25" s="228">
        <v>694</v>
      </c>
      <c r="O25" s="96">
        <v>0.3</v>
      </c>
      <c r="P25" s="229">
        <v>372</v>
      </c>
      <c r="Q25" s="96">
        <v>0</v>
      </c>
      <c r="R25" s="230">
        <v>38.6</v>
      </c>
      <c r="S25" s="96">
        <v>-3</v>
      </c>
    </row>
    <row r="26" spans="1:24" ht="17.25" customHeight="1">
      <c r="A26" s="80" t="s">
        <v>108</v>
      </c>
      <c r="B26" s="43">
        <v>1992</v>
      </c>
      <c r="C26" s="96">
        <v>2.2999999999999998</v>
      </c>
      <c r="D26" s="227">
        <v>1253</v>
      </c>
      <c r="E26" s="96">
        <v>8.6</v>
      </c>
      <c r="F26" s="228">
        <v>8207</v>
      </c>
      <c r="G26" s="96">
        <v>4.4000000000000004</v>
      </c>
      <c r="H26" s="227">
        <v>5252</v>
      </c>
      <c r="I26" s="96">
        <v>7</v>
      </c>
      <c r="J26" s="228">
        <v>2229</v>
      </c>
      <c r="K26" s="96">
        <v>-3.3</v>
      </c>
      <c r="L26" s="227">
        <v>1208</v>
      </c>
      <c r="M26" s="96">
        <v>5.3</v>
      </c>
      <c r="N26" s="228">
        <v>801</v>
      </c>
      <c r="O26" s="96">
        <v>0.9</v>
      </c>
      <c r="P26" s="229">
        <v>445</v>
      </c>
      <c r="Q26" s="96">
        <v>3.7</v>
      </c>
      <c r="R26" s="230">
        <v>40.200000000000003</v>
      </c>
      <c r="S26" s="96">
        <v>-0.59999999999999432</v>
      </c>
    </row>
    <row r="27" spans="1:24" ht="17.25" customHeight="1">
      <c r="A27" s="74" t="s">
        <v>109</v>
      </c>
      <c r="B27" s="88">
        <v>1711</v>
      </c>
      <c r="C27" s="89">
        <v>-1.3</v>
      </c>
      <c r="D27" s="235">
        <v>1050</v>
      </c>
      <c r="E27" s="89">
        <v>-0.2</v>
      </c>
      <c r="F27" s="236">
        <v>7925</v>
      </c>
      <c r="G27" s="89">
        <v>3.4</v>
      </c>
      <c r="H27" s="235">
        <v>5064</v>
      </c>
      <c r="I27" s="89">
        <v>5.9</v>
      </c>
      <c r="J27" s="236">
        <v>1972</v>
      </c>
      <c r="K27" s="89">
        <v>2.2999999999999998</v>
      </c>
      <c r="L27" s="235">
        <v>1042</v>
      </c>
      <c r="M27" s="89">
        <v>3.3</v>
      </c>
      <c r="N27" s="236">
        <v>780</v>
      </c>
      <c r="O27" s="89">
        <v>5.0999999999999996</v>
      </c>
      <c r="P27" s="237">
        <v>450</v>
      </c>
      <c r="Q27" s="89">
        <v>8.6999999999999993</v>
      </c>
      <c r="R27" s="238">
        <v>45.6</v>
      </c>
      <c r="S27" s="89">
        <v>2.8000000000000043</v>
      </c>
    </row>
    <row r="28" spans="1:24" ht="17.25" customHeight="1">
      <c r="A28" s="136" t="s">
        <v>110</v>
      </c>
      <c r="B28" s="88">
        <v>1473</v>
      </c>
      <c r="C28" s="89">
        <v>3.7</v>
      </c>
      <c r="D28" s="235">
        <v>942</v>
      </c>
      <c r="E28" s="89">
        <v>12.3</v>
      </c>
      <c r="F28" s="236">
        <v>7409</v>
      </c>
      <c r="G28" s="89">
        <v>3.2</v>
      </c>
      <c r="H28" s="235">
        <v>4811</v>
      </c>
      <c r="I28" s="89">
        <v>7.4</v>
      </c>
      <c r="J28" s="236">
        <v>1451</v>
      </c>
      <c r="K28" s="89">
        <v>-3.2</v>
      </c>
      <c r="L28" s="235">
        <v>750</v>
      </c>
      <c r="M28" s="89">
        <v>6.7</v>
      </c>
      <c r="N28" s="236">
        <v>557</v>
      </c>
      <c r="O28" s="89">
        <v>-10.9</v>
      </c>
      <c r="P28" s="237">
        <v>307</v>
      </c>
      <c r="Q28" s="89">
        <v>-12.8</v>
      </c>
      <c r="R28" s="238">
        <v>37.799999999999997</v>
      </c>
      <c r="S28" s="89">
        <v>-6.2000000000000028</v>
      </c>
    </row>
    <row r="29" spans="1:24" ht="17.25" customHeight="1">
      <c r="A29" s="137" t="s">
        <v>116</v>
      </c>
      <c r="B29" s="52">
        <v>2211</v>
      </c>
      <c r="C29" s="239">
        <v>1.7</v>
      </c>
      <c r="D29" s="240">
        <v>1404</v>
      </c>
      <c r="E29" s="239">
        <v>5.6</v>
      </c>
      <c r="F29" s="241">
        <v>7751</v>
      </c>
      <c r="G29" s="239">
        <v>4.2</v>
      </c>
      <c r="H29" s="240">
        <v>5035</v>
      </c>
      <c r="I29" s="239">
        <v>8.6999999999999993</v>
      </c>
      <c r="J29" s="241">
        <v>1911</v>
      </c>
      <c r="K29" s="239">
        <v>-4.3</v>
      </c>
      <c r="L29" s="240">
        <v>1129</v>
      </c>
      <c r="M29" s="239">
        <v>13.6</v>
      </c>
      <c r="N29" s="241">
        <v>561</v>
      </c>
      <c r="O29" s="239">
        <v>4.3</v>
      </c>
      <c r="P29" s="242">
        <v>315</v>
      </c>
      <c r="Q29" s="239">
        <v>18.399999999999999</v>
      </c>
      <c r="R29" s="243">
        <v>25.4</v>
      </c>
      <c r="S29" s="239">
        <v>0.59999999999999787</v>
      </c>
    </row>
    <row r="30" spans="1:24" ht="17.25" customHeight="1">
      <c r="A30" s="137" t="s">
        <v>112</v>
      </c>
      <c r="B30" s="52">
        <v>2155</v>
      </c>
      <c r="C30" s="239">
        <v>-12.9</v>
      </c>
      <c r="D30" s="240">
        <v>1320</v>
      </c>
      <c r="E30" s="239">
        <v>-11.8</v>
      </c>
      <c r="F30" s="241">
        <v>8255</v>
      </c>
      <c r="G30" s="239">
        <v>0.5</v>
      </c>
      <c r="H30" s="240">
        <v>5335</v>
      </c>
      <c r="I30" s="239">
        <v>4.2</v>
      </c>
      <c r="J30" s="241">
        <v>2542</v>
      </c>
      <c r="K30" s="239">
        <v>-14.3</v>
      </c>
      <c r="L30" s="240">
        <v>1484</v>
      </c>
      <c r="M30" s="239">
        <v>-8.1999999999999993</v>
      </c>
      <c r="N30" s="241">
        <v>727</v>
      </c>
      <c r="O30" s="239">
        <v>-0.1</v>
      </c>
      <c r="P30" s="242">
        <v>424</v>
      </c>
      <c r="Q30" s="239">
        <v>3.2</v>
      </c>
      <c r="R30" s="243">
        <v>33.700000000000003</v>
      </c>
      <c r="S30" s="239">
        <v>4.3000000000000043</v>
      </c>
    </row>
    <row r="31" spans="1:24" ht="17.25" customHeight="1">
      <c r="A31" s="137" t="s">
        <v>113</v>
      </c>
      <c r="B31" s="52">
        <v>2378</v>
      </c>
      <c r="C31" s="239">
        <v>2.7</v>
      </c>
      <c r="D31" s="240">
        <v>1573</v>
      </c>
      <c r="E31" s="239">
        <v>6.7</v>
      </c>
      <c r="F31" s="241">
        <v>8913</v>
      </c>
      <c r="G31" s="239">
        <v>0.5</v>
      </c>
      <c r="H31" s="240">
        <v>5814</v>
      </c>
      <c r="I31" s="239">
        <v>4</v>
      </c>
      <c r="J31" s="241">
        <v>3152</v>
      </c>
      <c r="K31" s="239">
        <v>-4.0999999999999996</v>
      </c>
      <c r="L31" s="240">
        <v>1890</v>
      </c>
      <c r="M31" s="239">
        <v>6.2</v>
      </c>
      <c r="N31" s="241">
        <v>1261</v>
      </c>
      <c r="O31" s="239">
        <v>-14.1</v>
      </c>
      <c r="P31" s="242">
        <v>761</v>
      </c>
      <c r="Q31" s="239">
        <v>-11.8</v>
      </c>
      <c r="R31" s="243">
        <v>53</v>
      </c>
      <c r="S31" s="239">
        <v>-10.399999999999999</v>
      </c>
    </row>
    <row r="32" spans="1:24" ht="17.25" customHeight="1">
      <c r="A32" s="163" t="s">
        <v>114</v>
      </c>
      <c r="B32" s="164">
        <v>3049</v>
      </c>
      <c r="C32" s="168">
        <v>-1.3</v>
      </c>
      <c r="D32" s="166">
        <v>2229</v>
      </c>
      <c r="E32" s="168">
        <v>0.4</v>
      </c>
      <c r="F32" s="166">
        <v>9501</v>
      </c>
      <c r="G32" s="168">
        <v>0.8</v>
      </c>
      <c r="H32" s="166">
        <v>6447</v>
      </c>
      <c r="I32" s="168">
        <v>2.9</v>
      </c>
      <c r="J32" s="166">
        <v>2023</v>
      </c>
      <c r="K32" s="168">
        <v>-14.4</v>
      </c>
      <c r="L32" s="166">
        <v>1035</v>
      </c>
      <c r="M32" s="168">
        <v>-18</v>
      </c>
      <c r="N32" s="166">
        <v>893</v>
      </c>
      <c r="O32" s="168">
        <v>-11.8</v>
      </c>
      <c r="P32" s="166">
        <v>535</v>
      </c>
      <c r="Q32" s="168">
        <v>-7</v>
      </c>
      <c r="R32" s="244">
        <v>29.3</v>
      </c>
      <c r="S32" s="168">
        <v>-3.4999999999999964</v>
      </c>
      <c r="U32" s="162"/>
      <c r="V32" s="20"/>
      <c r="W32" s="20"/>
      <c r="X32" s="20"/>
    </row>
    <row r="33" spans="21:23">
      <c r="U33" s="162"/>
      <c r="V33" s="20"/>
      <c r="W33" s="20"/>
    </row>
  </sheetData>
  <mergeCells count="6">
    <mergeCell ref="A1:S1"/>
    <mergeCell ref="B3:E3"/>
    <mergeCell ref="F3:I3"/>
    <mergeCell ref="J3:M3"/>
    <mergeCell ref="N3:Q3"/>
    <mergeCell ref="R3:S3"/>
  </mergeCells>
  <phoneticPr fontId="3"/>
  <pageMargins left="0.55118110236220474" right="0.19685039370078741" top="0.39370078740157483" bottom="0.35433070866141736" header="0.19685039370078741" footer="0.39370078740157483"/>
  <pageSetup paperSize="9" orientation="landscape" r:id="rId1"/>
  <headerFooter alignWithMargins="0">
    <oddFooter>&amp;C&amp;10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4"/>
  <sheetViews>
    <sheetView view="pageBreakPreview" zoomScale="60" zoomScaleNormal="100" workbookViewId="0">
      <selection activeCell="C50" sqref="C50"/>
    </sheetView>
  </sheetViews>
  <sheetFormatPr defaultColWidth="9" defaultRowHeight="13.5"/>
  <cols>
    <col min="1" max="1" width="13.75" style="257" customWidth="1"/>
    <col min="2" max="11" width="13.125" style="2" customWidth="1"/>
    <col min="12" max="13" width="9" style="2"/>
    <col min="14" max="14" width="10.25" style="2" bestFit="1" customWidth="1"/>
    <col min="15" max="16384" width="9" style="2"/>
  </cols>
  <sheetData>
    <row r="1" spans="1:11" ht="19.5" customHeight="1">
      <c r="A1" s="1118" t="s">
        <v>119</v>
      </c>
      <c r="B1" s="1118"/>
      <c r="C1" s="1118"/>
      <c r="D1" s="1118"/>
      <c r="E1" s="1118"/>
      <c r="F1" s="1118"/>
      <c r="G1" s="1118"/>
      <c r="H1" s="1118"/>
      <c r="I1" s="1118"/>
      <c r="J1" s="1118"/>
      <c r="K1" s="1118"/>
    </row>
    <row r="2" spans="1:11" ht="13.5" customHeight="1">
      <c r="A2" s="252" t="s">
        <v>120</v>
      </c>
    </row>
    <row r="3" spans="1:11" ht="17.25" customHeight="1">
      <c r="A3" s="1127" t="s">
        <v>121</v>
      </c>
      <c r="B3" s="1129" t="s">
        <v>100</v>
      </c>
      <c r="C3" s="1129"/>
      <c r="D3" s="1129"/>
      <c r="E3" s="1129"/>
      <c r="F3" s="1130" t="s">
        <v>122</v>
      </c>
      <c r="G3" s="1131"/>
      <c r="H3" s="1132"/>
      <c r="I3" s="1129" t="s">
        <v>123</v>
      </c>
      <c r="J3" s="1129"/>
      <c r="K3" s="1133"/>
    </row>
    <row r="4" spans="1:11" s="257" customFormat="1" ht="17.25" customHeight="1">
      <c r="A4" s="1128"/>
      <c r="B4" s="253" t="s">
        <v>124</v>
      </c>
      <c r="C4" s="254" t="s">
        <v>125</v>
      </c>
      <c r="D4" s="254" t="s">
        <v>126</v>
      </c>
      <c r="E4" s="255" t="s">
        <v>67</v>
      </c>
      <c r="F4" s="256" t="s">
        <v>124</v>
      </c>
      <c r="G4" s="254" t="s">
        <v>125</v>
      </c>
      <c r="H4" s="255" t="s">
        <v>126</v>
      </c>
      <c r="I4" s="256" t="s">
        <v>124</v>
      </c>
      <c r="J4" s="254" t="s">
        <v>125</v>
      </c>
      <c r="K4" s="255" t="s">
        <v>126</v>
      </c>
    </row>
    <row r="5" spans="1:11" ht="17.25" customHeight="1">
      <c r="A5" s="258" t="s">
        <v>127</v>
      </c>
      <c r="B5" s="259">
        <v>1864</v>
      </c>
      <c r="C5" s="260">
        <v>180</v>
      </c>
      <c r="D5" s="261">
        <v>34</v>
      </c>
      <c r="E5" s="262">
        <v>10.355555555555556</v>
      </c>
      <c r="F5" s="263" t="s">
        <v>128</v>
      </c>
      <c r="G5" s="260">
        <v>92</v>
      </c>
      <c r="H5" s="264">
        <v>23</v>
      </c>
      <c r="I5" s="263" t="s">
        <v>129</v>
      </c>
      <c r="J5" s="260">
        <v>88</v>
      </c>
      <c r="K5" s="264">
        <v>11</v>
      </c>
    </row>
    <row r="6" spans="1:11" ht="17.25" customHeight="1">
      <c r="A6" s="265" t="s">
        <v>130</v>
      </c>
      <c r="B6" s="266">
        <v>2028</v>
      </c>
      <c r="C6" s="267">
        <v>1129</v>
      </c>
      <c r="D6" s="268">
        <v>148</v>
      </c>
      <c r="E6" s="269">
        <v>1.796279893711249</v>
      </c>
      <c r="F6" s="270" t="s">
        <v>131</v>
      </c>
      <c r="G6" s="267">
        <v>518</v>
      </c>
      <c r="H6" s="271">
        <v>59</v>
      </c>
      <c r="I6" s="270" t="s">
        <v>132</v>
      </c>
      <c r="J6" s="267">
        <v>611</v>
      </c>
      <c r="K6" s="271">
        <v>89</v>
      </c>
    </row>
    <row r="7" spans="1:11" ht="17.25" customHeight="1">
      <c r="A7" s="265" t="s">
        <v>133</v>
      </c>
      <c r="B7" s="266">
        <v>2024</v>
      </c>
      <c r="C7" s="267">
        <v>1400</v>
      </c>
      <c r="D7" s="268">
        <v>157</v>
      </c>
      <c r="E7" s="269">
        <v>1.4457142857142857</v>
      </c>
      <c r="F7" s="270" t="s">
        <v>134</v>
      </c>
      <c r="G7" s="267">
        <v>579</v>
      </c>
      <c r="H7" s="271">
        <v>67</v>
      </c>
      <c r="I7" s="270" t="s">
        <v>134</v>
      </c>
      <c r="J7" s="267">
        <v>819</v>
      </c>
      <c r="K7" s="271">
        <v>90</v>
      </c>
    </row>
    <row r="8" spans="1:11" ht="17.25" customHeight="1">
      <c r="A8" s="265" t="s">
        <v>135</v>
      </c>
      <c r="B8" s="266">
        <v>1990</v>
      </c>
      <c r="C8" s="267">
        <v>1436</v>
      </c>
      <c r="D8" s="268">
        <v>187</v>
      </c>
      <c r="E8" s="269">
        <v>1.3857938718662952</v>
      </c>
      <c r="F8" s="270" t="s">
        <v>136</v>
      </c>
      <c r="G8" s="267">
        <v>588</v>
      </c>
      <c r="H8" s="271">
        <v>69</v>
      </c>
      <c r="I8" s="270" t="s">
        <v>132</v>
      </c>
      <c r="J8" s="267">
        <v>846</v>
      </c>
      <c r="K8" s="271">
        <v>118</v>
      </c>
    </row>
    <row r="9" spans="1:11" ht="17.25" customHeight="1">
      <c r="A9" s="265" t="s">
        <v>137</v>
      </c>
      <c r="B9" s="266">
        <v>1909</v>
      </c>
      <c r="C9" s="267">
        <v>1483</v>
      </c>
      <c r="D9" s="268">
        <v>188</v>
      </c>
      <c r="E9" s="269">
        <v>1.2872555630478759</v>
      </c>
      <c r="F9" s="270" t="s">
        <v>131</v>
      </c>
      <c r="G9" s="267">
        <v>594</v>
      </c>
      <c r="H9" s="271">
        <v>66</v>
      </c>
      <c r="I9" s="270" t="s">
        <v>136</v>
      </c>
      <c r="J9" s="267">
        <v>888</v>
      </c>
      <c r="K9" s="271">
        <v>122</v>
      </c>
    </row>
    <row r="10" spans="1:11" ht="17.25" customHeight="1">
      <c r="A10" s="265" t="s">
        <v>138</v>
      </c>
      <c r="B10" s="266">
        <v>1818</v>
      </c>
      <c r="C10" s="267">
        <v>1585</v>
      </c>
      <c r="D10" s="268">
        <v>203</v>
      </c>
      <c r="E10" s="269">
        <v>1.1470031545741326</v>
      </c>
      <c r="F10" s="270" t="s">
        <v>139</v>
      </c>
      <c r="G10" s="267">
        <v>654</v>
      </c>
      <c r="H10" s="271">
        <v>81</v>
      </c>
      <c r="I10" s="270" t="s">
        <v>131</v>
      </c>
      <c r="J10" s="267">
        <v>928</v>
      </c>
      <c r="K10" s="271">
        <v>122</v>
      </c>
    </row>
    <row r="11" spans="1:11" ht="17.25" customHeight="1">
      <c r="A11" s="265" t="s">
        <v>140</v>
      </c>
      <c r="B11" s="266">
        <v>1753</v>
      </c>
      <c r="C11" s="267">
        <v>1557</v>
      </c>
      <c r="D11" s="268">
        <v>179</v>
      </c>
      <c r="E11" s="269">
        <v>1.1258831085420682</v>
      </c>
      <c r="F11" s="270" t="s">
        <v>131</v>
      </c>
      <c r="G11" s="267">
        <v>626</v>
      </c>
      <c r="H11" s="271">
        <v>59</v>
      </c>
      <c r="I11" s="270" t="s">
        <v>134</v>
      </c>
      <c r="J11" s="267">
        <v>929</v>
      </c>
      <c r="K11" s="271">
        <v>120</v>
      </c>
    </row>
    <row r="12" spans="1:11" ht="17.25" customHeight="1">
      <c r="A12" s="265" t="s">
        <v>141</v>
      </c>
      <c r="B12" s="266">
        <v>1734</v>
      </c>
      <c r="C12" s="267">
        <v>1497</v>
      </c>
      <c r="D12" s="268">
        <v>179</v>
      </c>
      <c r="E12" s="269">
        <v>1.1583166332665331</v>
      </c>
      <c r="F12" s="270" t="s">
        <v>131</v>
      </c>
      <c r="G12" s="267">
        <v>626</v>
      </c>
      <c r="H12" s="271">
        <v>61</v>
      </c>
      <c r="I12" s="270" t="s">
        <v>131</v>
      </c>
      <c r="J12" s="267">
        <v>869</v>
      </c>
      <c r="K12" s="271">
        <v>118</v>
      </c>
    </row>
    <row r="13" spans="1:11" ht="17.25" customHeight="1">
      <c r="A13" s="265" t="s">
        <v>142</v>
      </c>
      <c r="B13" s="266">
        <v>1731</v>
      </c>
      <c r="C13" s="267">
        <v>1664</v>
      </c>
      <c r="D13" s="268">
        <v>165</v>
      </c>
      <c r="E13" s="269">
        <v>1.0402644230769231</v>
      </c>
      <c r="F13" s="270" t="s">
        <v>131</v>
      </c>
      <c r="G13" s="267">
        <v>830</v>
      </c>
      <c r="H13" s="271">
        <v>68</v>
      </c>
      <c r="I13" s="270" t="s">
        <v>134</v>
      </c>
      <c r="J13" s="267">
        <v>833</v>
      </c>
      <c r="K13" s="271">
        <v>97</v>
      </c>
    </row>
    <row r="14" spans="1:11" ht="17.25" customHeight="1">
      <c r="A14" s="265" t="s">
        <v>143</v>
      </c>
      <c r="B14" s="266">
        <v>1536</v>
      </c>
      <c r="C14" s="267">
        <v>2361</v>
      </c>
      <c r="D14" s="268">
        <v>203</v>
      </c>
      <c r="E14" s="269">
        <v>0.65057179161372303</v>
      </c>
      <c r="F14" s="270" t="s">
        <v>131</v>
      </c>
      <c r="G14" s="267">
        <v>1214</v>
      </c>
      <c r="H14" s="271">
        <v>121</v>
      </c>
      <c r="I14" s="270" t="s">
        <v>132</v>
      </c>
      <c r="J14" s="267">
        <v>1146</v>
      </c>
      <c r="K14" s="271">
        <v>82</v>
      </c>
    </row>
    <row r="15" spans="1:11" ht="17.25" customHeight="1">
      <c r="A15" s="272" t="s">
        <v>144</v>
      </c>
      <c r="B15" s="273">
        <v>1410</v>
      </c>
      <c r="C15" s="274">
        <v>2422</v>
      </c>
      <c r="D15" s="275">
        <v>167</v>
      </c>
      <c r="E15" s="276">
        <v>0.5821635012386458</v>
      </c>
      <c r="F15" s="277" t="s">
        <v>131</v>
      </c>
      <c r="G15" s="274">
        <v>1600</v>
      </c>
      <c r="H15" s="278">
        <v>124</v>
      </c>
      <c r="I15" s="277" t="s">
        <v>136</v>
      </c>
      <c r="J15" s="274">
        <v>822</v>
      </c>
      <c r="K15" s="278">
        <v>43</v>
      </c>
    </row>
    <row r="16" spans="1:11" ht="17.25" customHeight="1">
      <c r="A16" s="279" t="s">
        <v>100</v>
      </c>
      <c r="B16" s="280">
        <v>19797</v>
      </c>
      <c r="C16" s="281">
        <v>16714</v>
      </c>
      <c r="D16" s="282">
        <v>1810</v>
      </c>
      <c r="E16" s="283">
        <v>1.1844561445494795</v>
      </c>
      <c r="F16" s="256" t="s">
        <v>131</v>
      </c>
      <c r="G16" s="281">
        <v>7921</v>
      </c>
      <c r="H16" s="284">
        <v>798</v>
      </c>
      <c r="I16" s="256" t="s">
        <v>129</v>
      </c>
      <c r="J16" s="281">
        <v>8779</v>
      </c>
      <c r="K16" s="284">
        <v>1012</v>
      </c>
    </row>
    <row r="17" spans="1:11" ht="16.5" customHeight="1">
      <c r="A17" s="285"/>
      <c r="B17" s="4"/>
      <c r="C17" s="286"/>
      <c r="D17" s="4"/>
      <c r="E17" s="4"/>
      <c r="F17" s="4"/>
      <c r="G17" s="4"/>
      <c r="H17" s="4"/>
      <c r="I17" s="4"/>
      <c r="J17" s="4"/>
      <c r="K17" s="4"/>
    </row>
    <row r="18" spans="1:11" ht="16.5" customHeight="1"/>
    <row r="19" spans="1:11" ht="17.25" customHeight="1">
      <c r="A19" s="1134" t="s">
        <v>145</v>
      </c>
      <c r="B19" s="1136" t="s">
        <v>100</v>
      </c>
      <c r="C19" s="1137"/>
      <c r="D19" s="1137"/>
      <c r="E19" s="1138"/>
      <c r="F19" s="1136" t="s">
        <v>122</v>
      </c>
      <c r="G19" s="1137"/>
      <c r="H19" s="1138"/>
      <c r="I19" s="1139" t="s">
        <v>123</v>
      </c>
      <c r="J19" s="1140"/>
      <c r="K19" s="1141"/>
    </row>
    <row r="20" spans="1:11" s="257" customFormat="1" ht="17.25" customHeight="1">
      <c r="A20" s="1135"/>
      <c r="B20" s="256" t="s">
        <v>124</v>
      </c>
      <c r="C20" s="254" t="s">
        <v>125</v>
      </c>
      <c r="D20" s="254" t="s">
        <v>126</v>
      </c>
      <c r="E20" s="255" t="s">
        <v>67</v>
      </c>
      <c r="F20" s="256" t="s">
        <v>124</v>
      </c>
      <c r="G20" s="254" t="s">
        <v>125</v>
      </c>
      <c r="H20" s="255" t="s">
        <v>126</v>
      </c>
      <c r="I20" s="256" t="s">
        <v>124</v>
      </c>
      <c r="J20" s="254" t="s">
        <v>125</v>
      </c>
      <c r="K20" s="255" t="s">
        <v>126</v>
      </c>
    </row>
    <row r="21" spans="1:11" ht="17.25" customHeight="1">
      <c r="A21" s="287" t="s">
        <v>127</v>
      </c>
      <c r="B21" s="273">
        <v>1251</v>
      </c>
      <c r="C21" s="274">
        <v>144</v>
      </c>
      <c r="D21" s="275">
        <v>22</v>
      </c>
      <c r="E21" s="288">
        <v>8.6875</v>
      </c>
      <c r="F21" s="289" t="s">
        <v>128</v>
      </c>
      <c r="G21" s="274">
        <v>77</v>
      </c>
      <c r="H21" s="278">
        <v>16</v>
      </c>
      <c r="I21" s="290" t="s">
        <v>128</v>
      </c>
      <c r="J21" s="274">
        <v>67</v>
      </c>
      <c r="K21" s="291">
        <v>6</v>
      </c>
    </row>
    <row r="22" spans="1:11" ht="17.25" customHeight="1">
      <c r="A22" s="265" t="s">
        <v>130</v>
      </c>
      <c r="B22" s="266">
        <v>1377</v>
      </c>
      <c r="C22" s="267">
        <v>943</v>
      </c>
      <c r="D22" s="268">
        <v>108</v>
      </c>
      <c r="E22" s="269">
        <v>1.4602332979851538</v>
      </c>
      <c r="F22" s="270" t="s">
        <v>128</v>
      </c>
      <c r="G22" s="267">
        <v>460</v>
      </c>
      <c r="H22" s="271">
        <v>51</v>
      </c>
      <c r="I22" s="292" t="s">
        <v>136</v>
      </c>
      <c r="J22" s="267">
        <v>483</v>
      </c>
      <c r="K22" s="293">
        <v>57</v>
      </c>
    </row>
    <row r="23" spans="1:11" ht="17.25" customHeight="1">
      <c r="A23" s="265" t="s">
        <v>133</v>
      </c>
      <c r="B23" s="266">
        <v>1372</v>
      </c>
      <c r="C23" s="267">
        <v>1122</v>
      </c>
      <c r="D23" s="268">
        <v>110</v>
      </c>
      <c r="E23" s="269">
        <v>1.2228163992869876</v>
      </c>
      <c r="F23" s="270" t="s">
        <v>131</v>
      </c>
      <c r="G23" s="267">
        <v>522</v>
      </c>
      <c r="H23" s="271">
        <v>54</v>
      </c>
      <c r="I23" s="292" t="s">
        <v>131</v>
      </c>
      <c r="J23" s="267">
        <v>599</v>
      </c>
      <c r="K23" s="293">
        <v>56</v>
      </c>
    </row>
    <row r="24" spans="1:11" ht="17.25" customHeight="1">
      <c r="A24" s="265" t="s">
        <v>135</v>
      </c>
      <c r="B24" s="266">
        <v>1338</v>
      </c>
      <c r="C24" s="267">
        <v>1064</v>
      </c>
      <c r="D24" s="268">
        <v>126</v>
      </c>
      <c r="E24" s="269">
        <v>1.2575187969924813</v>
      </c>
      <c r="F24" s="270" t="s">
        <v>131</v>
      </c>
      <c r="G24" s="267">
        <v>515</v>
      </c>
      <c r="H24" s="271">
        <v>61</v>
      </c>
      <c r="I24" s="292" t="s">
        <v>136</v>
      </c>
      <c r="J24" s="267">
        <v>549</v>
      </c>
      <c r="K24" s="293">
        <v>65</v>
      </c>
    </row>
    <row r="25" spans="1:11" ht="17.25" customHeight="1">
      <c r="A25" s="265" t="s">
        <v>137</v>
      </c>
      <c r="B25" s="266">
        <v>1257</v>
      </c>
      <c r="C25" s="267">
        <v>1061</v>
      </c>
      <c r="D25" s="268">
        <v>118</v>
      </c>
      <c r="E25" s="269">
        <v>1.1847313854853911</v>
      </c>
      <c r="F25" s="270" t="s">
        <v>131</v>
      </c>
      <c r="G25" s="267">
        <v>523</v>
      </c>
      <c r="H25" s="271">
        <v>62</v>
      </c>
      <c r="I25" s="292" t="s">
        <v>131</v>
      </c>
      <c r="J25" s="267">
        <v>537</v>
      </c>
      <c r="K25" s="293">
        <v>56</v>
      </c>
    </row>
    <row r="26" spans="1:11" ht="17.25" customHeight="1">
      <c r="A26" s="265" t="s">
        <v>138</v>
      </c>
      <c r="B26" s="266">
        <v>1166</v>
      </c>
      <c r="C26" s="267">
        <v>1170</v>
      </c>
      <c r="D26" s="268">
        <v>126</v>
      </c>
      <c r="E26" s="269">
        <v>0.99658119658119659</v>
      </c>
      <c r="F26" s="270" t="s">
        <v>131</v>
      </c>
      <c r="G26" s="267">
        <v>578</v>
      </c>
      <c r="H26" s="271">
        <v>63</v>
      </c>
      <c r="I26" s="292" t="s">
        <v>131</v>
      </c>
      <c r="J26" s="267">
        <v>591</v>
      </c>
      <c r="K26" s="293">
        <v>63</v>
      </c>
    </row>
    <row r="27" spans="1:11" ht="17.25" customHeight="1">
      <c r="A27" s="265" t="s">
        <v>140</v>
      </c>
      <c r="B27" s="266">
        <v>1101</v>
      </c>
      <c r="C27" s="267">
        <v>1110</v>
      </c>
      <c r="D27" s="268">
        <v>95</v>
      </c>
      <c r="E27" s="269">
        <v>0.99189189189189186</v>
      </c>
      <c r="F27" s="270" t="s">
        <v>131</v>
      </c>
      <c r="G27" s="267">
        <v>552</v>
      </c>
      <c r="H27" s="271">
        <v>51</v>
      </c>
      <c r="I27" s="292" t="s">
        <v>131</v>
      </c>
      <c r="J27" s="267">
        <v>557</v>
      </c>
      <c r="K27" s="293">
        <v>44</v>
      </c>
    </row>
    <row r="28" spans="1:11" ht="17.25" customHeight="1">
      <c r="A28" s="265" t="s">
        <v>141</v>
      </c>
      <c r="B28" s="266">
        <v>1082</v>
      </c>
      <c r="C28" s="267">
        <v>1011</v>
      </c>
      <c r="D28" s="268">
        <v>91</v>
      </c>
      <c r="E28" s="269">
        <v>1.0702274975272008</v>
      </c>
      <c r="F28" s="270" t="s">
        <v>131</v>
      </c>
      <c r="G28" s="267">
        <v>529</v>
      </c>
      <c r="H28" s="271">
        <v>48</v>
      </c>
      <c r="I28" s="292" t="s">
        <v>136</v>
      </c>
      <c r="J28" s="267">
        <v>482</v>
      </c>
      <c r="K28" s="293">
        <v>43</v>
      </c>
    </row>
    <row r="29" spans="1:11" ht="17.25" customHeight="1">
      <c r="A29" s="265" t="s">
        <v>142</v>
      </c>
      <c r="B29" s="266">
        <v>1079</v>
      </c>
      <c r="C29" s="267">
        <v>1060</v>
      </c>
      <c r="D29" s="268">
        <v>73</v>
      </c>
      <c r="E29" s="269">
        <v>1.0179245283018867</v>
      </c>
      <c r="F29" s="270" t="s">
        <v>136</v>
      </c>
      <c r="G29" s="267">
        <v>688</v>
      </c>
      <c r="H29" s="271">
        <v>42</v>
      </c>
      <c r="I29" s="292" t="s">
        <v>136</v>
      </c>
      <c r="J29" s="267">
        <v>372</v>
      </c>
      <c r="K29" s="293">
        <v>31</v>
      </c>
    </row>
    <row r="30" spans="1:11" ht="17.25" customHeight="1">
      <c r="A30" s="265" t="s">
        <v>143</v>
      </c>
      <c r="B30" s="266">
        <v>886</v>
      </c>
      <c r="C30" s="267">
        <v>1196</v>
      </c>
      <c r="D30" s="268">
        <v>68</v>
      </c>
      <c r="E30" s="269">
        <v>0.74080267558528423</v>
      </c>
      <c r="F30" s="270" t="s">
        <v>136</v>
      </c>
      <c r="G30" s="267">
        <v>882</v>
      </c>
      <c r="H30" s="271">
        <v>50</v>
      </c>
      <c r="I30" s="292" t="s">
        <v>131</v>
      </c>
      <c r="J30" s="267">
        <v>313</v>
      </c>
      <c r="K30" s="293">
        <v>18</v>
      </c>
    </row>
    <row r="31" spans="1:11" ht="17.25" customHeight="1">
      <c r="A31" s="294" t="s">
        <v>144</v>
      </c>
      <c r="B31" s="295">
        <v>778</v>
      </c>
      <c r="C31" s="296">
        <v>811</v>
      </c>
      <c r="D31" s="297">
        <v>30</v>
      </c>
      <c r="E31" s="298">
        <v>0.95930949445129465</v>
      </c>
      <c r="F31" s="299" t="s">
        <v>131</v>
      </c>
      <c r="G31" s="296">
        <v>718</v>
      </c>
      <c r="H31" s="300">
        <v>23</v>
      </c>
      <c r="I31" s="301" t="s">
        <v>131</v>
      </c>
      <c r="J31" s="296">
        <v>93</v>
      </c>
      <c r="K31" s="302">
        <v>7</v>
      </c>
    </row>
    <row r="32" spans="1:11" ht="17.25" customHeight="1">
      <c r="A32" s="303" t="s">
        <v>100</v>
      </c>
      <c r="B32" s="280">
        <v>12687</v>
      </c>
      <c r="C32" s="281">
        <v>10692</v>
      </c>
      <c r="D32" s="282">
        <v>967</v>
      </c>
      <c r="E32" s="283">
        <v>1.1865881032547698</v>
      </c>
      <c r="F32" s="256" t="s">
        <v>129</v>
      </c>
      <c r="G32" s="281">
        <v>6044</v>
      </c>
      <c r="H32" s="284">
        <v>521</v>
      </c>
      <c r="I32" s="253" t="s">
        <v>129</v>
      </c>
      <c r="J32" s="281">
        <v>4643</v>
      </c>
      <c r="K32" s="304">
        <v>446</v>
      </c>
    </row>
    <row r="33" spans="1:16" ht="17.25" customHeight="1">
      <c r="A33" s="285"/>
      <c r="B33" s="286"/>
      <c r="C33" s="286"/>
      <c r="D33" s="4"/>
      <c r="E33" s="305"/>
      <c r="F33" s="285"/>
      <c r="G33" s="286"/>
      <c r="H33" s="4"/>
      <c r="I33" s="285"/>
      <c r="J33" s="286"/>
      <c r="K33" s="4"/>
      <c r="N33" s="162"/>
      <c r="O33" s="20"/>
      <c r="P33" s="20"/>
    </row>
    <row r="34" spans="1:16" ht="16.5" customHeight="1">
      <c r="A34" s="1126" t="s">
        <v>146</v>
      </c>
      <c r="B34" s="1126"/>
      <c r="C34" s="1126"/>
      <c r="D34" s="1126"/>
      <c r="E34" s="1126"/>
      <c r="F34" s="1126"/>
      <c r="G34" s="1126"/>
      <c r="H34" s="1126"/>
      <c r="I34" s="1126"/>
      <c r="N34" s="162"/>
      <c r="O34" s="20"/>
      <c r="P34" s="20"/>
    </row>
  </sheetData>
  <mergeCells count="10">
    <mergeCell ref="A34:I34"/>
    <mergeCell ref="A1:K1"/>
    <mergeCell ref="A3:A4"/>
    <mergeCell ref="B3:E3"/>
    <mergeCell ref="F3:H3"/>
    <mergeCell ref="I3:K3"/>
    <mergeCell ref="A19:A20"/>
    <mergeCell ref="B19:E19"/>
    <mergeCell ref="F19:H19"/>
    <mergeCell ref="I19:K19"/>
  </mergeCells>
  <phoneticPr fontId="3"/>
  <pageMargins left="0.55118110236220474" right="0.19685039370078741" top="0.47244094488188981" bottom="7.874015748031496E-2" header="0.19685039370078741" footer="0.39370078740157483"/>
  <pageSetup paperSize="9" scale="95" orientation="landscape"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D34"/>
  <sheetViews>
    <sheetView showGridLines="0" view="pageBreakPreview" zoomScale="60" zoomScaleNormal="100" workbookViewId="0">
      <pane xSplit="1" ySplit="5" topLeftCell="B6" activePane="bottomRight" state="frozen"/>
      <selection activeCell="C50" sqref="C50"/>
      <selection pane="topRight" activeCell="C50" sqref="C50"/>
      <selection pane="bottomLeft" activeCell="C50" sqref="C50"/>
      <selection pane="bottomRight" activeCell="C50" sqref="C50"/>
    </sheetView>
  </sheetViews>
  <sheetFormatPr defaultRowHeight="13.5"/>
  <cols>
    <col min="1" max="1" width="9.375" customWidth="1"/>
    <col min="2" max="2" width="5.25" customWidth="1"/>
    <col min="3" max="3" width="6.625" bestFit="1" customWidth="1"/>
    <col min="4" max="6" width="5.25" customWidth="1"/>
    <col min="7" max="7" width="6.625" bestFit="1" customWidth="1"/>
    <col min="8" max="10" width="5.25" customWidth="1"/>
    <col min="11" max="11" width="6.625" bestFit="1" customWidth="1"/>
    <col min="12" max="14" width="5.25" customWidth="1"/>
    <col min="15" max="15" width="6.625" bestFit="1" customWidth="1"/>
    <col min="16" max="16" width="5.375" customWidth="1"/>
    <col min="17" max="17" width="5.25" customWidth="1"/>
    <col min="18" max="18" width="6.375" customWidth="1"/>
    <col min="19" max="19" width="6" customWidth="1"/>
    <col min="20" max="20" width="5.25" style="400" customWidth="1"/>
    <col min="21" max="21" width="5.25" customWidth="1"/>
    <col min="22" max="22" width="6.125" customWidth="1"/>
    <col min="23" max="23" width="5.875" customWidth="1"/>
    <col min="24" max="24" width="6.375" customWidth="1"/>
    <col min="25" max="25" width="6.125" customWidth="1"/>
    <col min="27" max="27" width="10.25" bestFit="1" customWidth="1"/>
  </cols>
  <sheetData>
    <row r="1" spans="1:28" ht="19.5" customHeight="1">
      <c r="A1" s="1150" t="s">
        <v>147</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row>
    <row r="2" spans="1:28">
      <c r="A2" s="37"/>
      <c r="B2" s="306"/>
      <c r="C2" s="306"/>
      <c r="D2" s="306"/>
      <c r="E2" s="306"/>
      <c r="F2" s="306"/>
      <c r="G2" s="306"/>
      <c r="H2" s="306"/>
      <c r="I2" s="306"/>
      <c r="J2" s="306"/>
      <c r="K2" s="306"/>
      <c r="L2" s="306"/>
      <c r="M2" s="306"/>
      <c r="N2" s="306"/>
      <c r="O2" s="306"/>
      <c r="P2" s="306"/>
      <c r="Q2" s="306"/>
      <c r="R2" s="306"/>
      <c r="S2" s="306"/>
      <c r="T2" s="307"/>
      <c r="U2" s="306"/>
      <c r="V2" s="306"/>
      <c r="W2" s="306"/>
      <c r="X2" s="306"/>
      <c r="Y2" s="306"/>
    </row>
    <row r="3" spans="1:28" ht="17.25" customHeight="1">
      <c r="A3" s="38" t="s">
        <v>59</v>
      </c>
      <c r="B3" s="1151" t="s">
        <v>148</v>
      </c>
      <c r="C3" s="1152"/>
      <c r="D3" s="1152"/>
      <c r="E3" s="1153"/>
      <c r="F3" s="1151" t="s">
        <v>149</v>
      </c>
      <c r="G3" s="1152"/>
      <c r="H3" s="1152"/>
      <c r="I3" s="1153"/>
      <c r="J3" s="1151" t="s">
        <v>150</v>
      </c>
      <c r="K3" s="1152"/>
      <c r="L3" s="1152"/>
      <c r="M3" s="1153"/>
      <c r="N3" s="1151" t="s">
        <v>151</v>
      </c>
      <c r="O3" s="1152"/>
      <c r="P3" s="1152"/>
      <c r="Q3" s="1153"/>
      <c r="R3" s="1151" t="s">
        <v>125</v>
      </c>
      <c r="S3" s="1152"/>
      <c r="T3" s="1152"/>
      <c r="U3" s="1153"/>
      <c r="V3" s="1151" t="s">
        <v>152</v>
      </c>
      <c r="W3" s="1152"/>
      <c r="X3" s="1152"/>
      <c r="Y3" s="1153"/>
    </row>
    <row r="4" spans="1:28" ht="17.25" customHeight="1">
      <c r="A4" s="308"/>
      <c r="B4" s="1146" t="s">
        <v>100</v>
      </c>
      <c r="C4" s="309"/>
      <c r="D4" s="1148" t="s">
        <v>153</v>
      </c>
      <c r="E4" s="1144" t="s">
        <v>154</v>
      </c>
      <c r="F4" s="1146" t="s">
        <v>100</v>
      </c>
      <c r="G4" s="309"/>
      <c r="H4" s="1148" t="s">
        <v>153</v>
      </c>
      <c r="I4" s="1144" t="s">
        <v>154</v>
      </c>
      <c r="J4" s="1146" t="s">
        <v>100</v>
      </c>
      <c r="K4" s="309"/>
      <c r="L4" s="1148" t="s">
        <v>153</v>
      </c>
      <c r="M4" s="1144" t="s">
        <v>154</v>
      </c>
      <c r="N4" s="1146" t="s">
        <v>100</v>
      </c>
      <c r="O4" s="309"/>
      <c r="P4" s="1148" t="s">
        <v>153</v>
      </c>
      <c r="Q4" s="1144" t="s">
        <v>154</v>
      </c>
      <c r="R4" s="1146" t="s">
        <v>100</v>
      </c>
      <c r="S4" s="309"/>
      <c r="T4" s="1142" t="s">
        <v>153</v>
      </c>
      <c r="U4" s="1144" t="s">
        <v>154</v>
      </c>
      <c r="V4" s="1146" t="s">
        <v>100</v>
      </c>
      <c r="W4" s="309"/>
      <c r="X4" s="1148" t="s">
        <v>153</v>
      </c>
      <c r="Y4" s="1144" t="s">
        <v>154</v>
      </c>
    </row>
    <row r="5" spans="1:28" ht="17.25" customHeight="1">
      <c r="A5" s="39" t="s">
        <v>69</v>
      </c>
      <c r="B5" s="1147"/>
      <c r="C5" s="310" t="s">
        <v>70</v>
      </c>
      <c r="D5" s="1149"/>
      <c r="E5" s="1145"/>
      <c r="F5" s="1147"/>
      <c r="G5" s="310" t="s">
        <v>70</v>
      </c>
      <c r="H5" s="1149"/>
      <c r="I5" s="1145"/>
      <c r="J5" s="1147"/>
      <c r="K5" s="310" t="s">
        <v>70</v>
      </c>
      <c r="L5" s="1149"/>
      <c r="M5" s="1145"/>
      <c r="N5" s="1147"/>
      <c r="O5" s="310" t="s">
        <v>70</v>
      </c>
      <c r="P5" s="1149"/>
      <c r="Q5" s="1145"/>
      <c r="R5" s="1147"/>
      <c r="S5" s="310" t="s">
        <v>70</v>
      </c>
      <c r="T5" s="1143"/>
      <c r="U5" s="1145"/>
      <c r="V5" s="1147"/>
      <c r="W5" s="310" t="s">
        <v>70</v>
      </c>
      <c r="X5" s="1149"/>
      <c r="Y5" s="1145"/>
    </row>
    <row r="6" spans="1:28" ht="16.5" customHeight="1">
      <c r="A6" s="49" t="s">
        <v>72</v>
      </c>
      <c r="B6" s="43">
        <v>1339</v>
      </c>
      <c r="C6" s="311">
        <v>7.7</v>
      </c>
      <c r="D6" s="312">
        <v>485</v>
      </c>
      <c r="E6" s="313">
        <v>854</v>
      </c>
      <c r="F6" s="43">
        <v>2077</v>
      </c>
      <c r="G6" s="311">
        <v>-0.8</v>
      </c>
      <c r="H6" s="312">
        <v>728</v>
      </c>
      <c r="I6" s="313">
        <v>1349</v>
      </c>
      <c r="J6" s="43">
        <v>758</v>
      </c>
      <c r="K6" s="311">
        <v>3.4</v>
      </c>
      <c r="L6" s="312">
        <v>250</v>
      </c>
      <c r="M6" s="313">
        <v>508</v>
      </c>
      <c r="N6" s="43">
        <v>669</v>
      </c>
      <c r="O6" s="311">
        <v>19.7</v>
      </c>
      <c r="P6" s="312">
        <v>230</v>
      </c>
      <c r="Q6" s="313">
        <v>439</v>
      </c>
      <c r="R6" s="43">
        <v>1827</v>
      </c>
      <c r="S6" s="311">
        <v>5.5</v>
      </c>
      <c r="T6" s="314">
        <v>733</v>
      </c>
      <c r="U6" s="315">
        <v>1094</v>
      </c>
      <c r="V6" s="43">
        <v>3706</v>
      </c>
      <c r="W6" s="311">
        <v>3.5</v>
      </c>
      <c r="X6" s="316">
        <v>1731</v>
      </c>
      <c r="Y6" s="317">
        <v>1975</v>
      </c>
    </row>
    <row r="7" spans="1:28" ht="16.5" customHeight="1">
      <c r="A7" s="49" t="s">
        <v>73</v>
      </c>
      <c r="B7" s="318">
        <v>1423</v>
      </c>
      <c r="C7" s="319">
        <v>6.3</v>
      </c>
      <c r="D7" s="320">
        <v>494</v>
      </c>
      <c r="E7" s="321">
        <v>929</v>
      </c>
      <c r="F7" s="322">
        <v>2519</v>
      </c>
      <c r="G7" s="319">
        <v>21.3</v>
      </c>
      <c r="H7" s="323">
        <v>841</v>
      </c>
      <c r="I7" s="321">
        <v>1678</v>
      </c>
      <c r="J7" s="52">
        <v>789</v>
      </c>
      <c r="K7" s="319">
        <v>4.0999999999999996</v>
      </c>
      <c r="L7" s="323">
        <v>234</v>
      </c>
      <c r="M7" s="321">
        <v>555</v>
      </c>
      <c r="N7" s="52">
        <v>710</v>
      </c>
      <c r="O7" s="319">
        <v>6.1</v>
      </c>
      <c r="P7" s="323">
        <v>223</v>
      </c>
      <c r="Q7" s="321">
        <v>487</v>
      </c>
      <c r="R7" s="50">
        <v>1851.8333333333333</v>
      </c>
      <c r="S7" s="324">
        <v>1.3</v>
      </c>
      <c r="T7" s="325">
        <v>689.91666666666663</v>
      </c>
      <c r="U7" s="326">
        <v>1161.9166666666667</v>
      </c>
      <c r="V7" s="50">
        <v>4047.9166666666665</v>
      </c>
      <c r="W7" s="324">
        <v>9.1999999999999993</v>
      </c>
      <c r="X7" s="327">
        <v>1813</v>
      </c>
      <c r="Y7" s="328">
        <v>2234.9166666666665</v>
      </c>
    </row>
    <row r="8" spans="1:28" ht="16.5" customHeight="1">
      <c r="A8" s="58" t="s">
        <v>74</v>
      </c>
      <c r="B8" s="329">
        <v>1618</v>
      </c>
      <c r="C8" s="330">
        <v>13.7</v>
      </c>
      <c r="D8" s="331">
        <v>534</v>
      </c>
      <c r="E8" s="332">
        <v>1084</v>
      </c>
      <c r="F8" s="333">
        <v>2466</v>
      </c>
      <c r="G8" s="330">
        <v>-2.1</v>
      </c>
      <c r="H8" s="331">
        <v>784</v>
      </c>
      <c r="I8" s="332">
        <v>1682</v>
      </c>
      <c r="J8" s="333">
        <v>913</v>
      </c>
      <c r="K8" s="330">
        <v>15.7</v>
      </c>
      <c r="L8" s="331">
        <v>269</v>
      </c>
      <c r="M8" s="332">
        <v>644</v>
      </c>
      <c r="N8" s="333">
        <v>749</v>
      </c>
      <c r="O8" s="330">
        <v>5.5</v>
      </c>
      <c r="P8" s="331">
        <v>249</v>
      </c>
      <c r="Q8" s="332">
        <v>500</v>
      </c>
      <c r="R8" s="329">
        <v>1832.1666666666667</v>
      </c>
      <c r="S8" s="334">
        <v>-1.1000000000000001</v>
      </c>
      <c r="T8" s="335">
        <v>672.41666666666663</v>
      </c>
      <c r="U8" s="336">
        <v>1159.75</v>
      </c>
      <c r="V8" s="329">
        <v>4414.416666666667</v>
      </c>
      <c r="W8" s="334">
        <v>9.1</v>
      </c>
      <c r="X8" s="337">
        <v>1898.3333333333333</v>
      </c>
      <c r="Y8" s="338">
        <v>2516.0833333333335</v>
      </c>
    </row>
    <row r="9" spans="1:28" ht="17.25" customHeight="1">
      <c r="A9" s="214" t="s">
        <v>102</v>
      </c>
      <c r="B9" s="222">
        <v>152</v>
      </c>
      <c r="C9" s="339">
        <v>7</v>
      </c>
      <c r="D9" s="340">
        <v>62</v>
      </c>
      <c r="E9" s="341">
        <v>90</v>
      </c>
      <c r="F9" s="222">
        <v>190</v>
      </c>
      <c r="G9" s="339">
        <v>3.3</v>
      </c>
      <c r="H9" s="340">
        <v>62</v>
      </c>
      <c r="I9" s="341">
        <v>128</v>
      </c>
      <c r="J9" s="222">
        <v>146</v>
      </c>
      <c r="K9" s="339">
        <v>-3.9</v>
      </c>
      <c r="L9" s="340">
        <v>34</v>
      </c>
      <c r="M9" s="341">
        <v>112</v>
      </c>
      <c r="N9" s="222">
        <v>67</v>
      </c>
      <c r="O9" s="339">
        <v>8.1</v>
      </c>
      <c r="P9" s="340">
        <v>27</v>
      </c>
      <c r="Q9" s="341">
        <v>40</v>
      </c>
      <c r="R9" s="222">
        <v>1868</v>
      </c>
      <c r="S9" s="339">
        <v>7.8</v>
      </c>
      <c r="T9" s="342">
        <v>735</v>
      </c>
      <c r="U9" s="343">
        <v>1133</v>
      </c>
      <c r="V9" s="222">
        <v>3849</v>
      </c>
      <c r="W9" s="339">
        <v>6.3</v>
      </c>
      <c r="X9" s="344">
        <v>1759</v>
      </c>
      <c r="Y9" s="345">
        <v>2090</v>
      </c>
      <c r="AA9" s="57"/>
      <c r="AB9" s="346"/>
    </row>
    <row r="10" spans="1:28" ht="17.25" customHeight="1">
      <c r="A10" s="210" t="s">
        <v>103</v>
      </c>
      <c r="B10" s="43">
        <v>119</v>
      </c>
      <c r="C10" s="347">
        <v>0</v>
      </c>
      <c r="D10" s="348">
        <v>39</v>
      </c>
      <c r="E10" s="349">
        <v>80</v>
      </c>
      <c r="F10" s="208">
        <v>220</v>
      </c>
      <c r="G10" s="347">
        <v>45.7</v>
      </c>
      <c r="H10" s="348">
        <v>71</v>
      </c>
      <c r="I10" s="349">
        <v>149</v>
      </c>
      <c r="J10" s="208">
        <v>101</v>
      </c>
      <c r="K10" s="347">
        <v>24.7</v>
      </c>
      <c r="L10" s="348">
        <v>31</v>
      </c>
      <c r="M10" s="349">
        <v>70</v>
      </c>
      <c r="N10" s="208">
        <v>62</v>
      </c>
      <c r="O10" s="347">
        <v>-3.1</v>
      </c>
      <c r="P10" s="348">
        <v>17</v>
      </c>
      <c r="Q10" s="349">
        <v>45</v>
      </c>
      <c r="R10" s="208">
        <v>1865</v>
      </c>
      <c r="S10" s="347">
        <v>5.3</v>
      </c>
      <c r="T10" s="350">
        <v>730</v>
      </c>
      <c r="U10" s="351">
        <v>1135</v>
      </c>
      <c r="V10" s="208">
        <v>3895</v>
      </c>
      <c r="W10" s="347">
        <v>7.2</v>
      </c>
      <c r="X10" s="352">
        <v>1768</v>
      </c>
      <c r="Y10" s="353">
        <v>2127</v>
      </c>
    </row>
    <row r="11" spans="1:28" ht="17.25" customHeight="1">
      <c r="A11" s="80" t="s">
        <v>104</v>
      </c>
      <c r="B11" s="43">
        <v>108</v>
      </c>
      <c r="C11" s="347">
        <v>-10.7</v>
      </c>
      <c r="D11" s="354">
        <v>35</v>
      </c>
      <c r="E11" s="355">
        <v>73</v>
      </c>
      <c r="F11" s="356">
        <v>199</v>
      </c>
      <c r="G11" s="347">
        <v>22.8</v>
      </c>
      <c r="H11" s="354">
        <v>77</v>
      </c>
      <c r="I11" s="355">
        <v>122</v>
      </c>
      <c r="J11" s="356">
        <v>66</v>
      </c>
      <c r="K11" s="347">
        <v>15.8</v>
      </c>
      <c r="L11" s="354">
        <v>20</v>
      </c>
      <c r="M11" s="355">
        <v>46</v>
      </c>
      <c r="N11" s="356">
        <v>61</v>
      </c>
      <c r="O11" s="347">
        <v>-7.6</v>
      </c>
      <c r="P11" s="354">
        <v>20</v>
      </c>
      <c r="Q11" s="355">
        <v>41</v>
      </c>
      <c r="R11" s="356">
        <v>1884</v>
      </c>
      <c r="S11" s="347">
        <v>2.6</v>
      </c>
      <c r="T11" s="357">
        <v>734</v>
      </c>
      <c r="U11" s="358">
        <v>1150</v>
      </c>
      <c r="V11" s="356">
        <v>3925</v>
      </c>
      <c r="W11" s="347">
        <v>8.1</v>
      </c>
      <c r="X11" s="359">
        <v>1782</v>
      </c>
      <c r="Y11" s="328">
        <v>2143</v>
      </c>
    </row>
    <row r="12" spans="1:28" ht="17.25" customHeight="1">
      <c r="A12" s="80" t="s">
        <v>105</v>
      </c>
      <c r="B12" s="43">
        <v>119</v>
      </c>
      <c r="C12" s="347">
        <v>33.700000000000003</v>
      </c>
      <c r="D12" s="348">
        <v>31</v>
      </c>
      <c r="E12" s="349">
        <v>88</v>
      </c>
      <c r="F12" s="208">
        <v>177</v>
      </c>
      <c r="G12" s="347">
        <v>43.9</v>
      </c>
      <c r="H12" s="348">
        <v>58</v>
      </c>
      <c r="I12" s="349">
        <v>119</v>
      </c>
      <c r="J12" s="208">
        <v>62</v>
      </c>
      <c r="K12" s="347">
        <v>12.7</v>
      </c>
      <c r="L12" s="348">
        <v>16</v>
      </c>
      <c r="M12" s="349">
        <v>46</v>
      </c>
      <c r="N12" s="208">
        <v>61</v>
      </c>
      <c r="O12" s="347">
        <v>7</v>
      </c>
      <c r="P12" s="348">
        <v>16</v>
      </c>
      <c r="Q12" s="349">
        <v>45</v>
      </c>
      <c r="R12" s="208">
        <v>1891</v>
      </c>
      <c r="S12" s="347">
        <v>2</v>
      </c>
      <c r="T12" s="350">
        <v>715</v>
      </c>
      <c r="U12" s="351">
        <v>1176</v>
      </c>
      <c r="V12" s="208">
        <v>3949</v>
      </c>
      <c r="W12" s="347">
        <v>8.1999999999999993</v>
      </c>
      <c r="X12" s="352">
        <v>1794</v>
      </c>
      <c r="Y12" s="353">
        <v>2155</v>
      </c>
    </row>
    <row r="13" spans="1:28" ht="17.25" customHeight="1">
      <c r="A13" s="80" t="s">
        <v>106</v>
      </c>
      <c r="B13" s="43">
        <v>133</v>
      </c>
      <c r="C13" s="347">
        <v>-7</v>
      </c>
      <c r="D13" s="354">
        <v>29</v>
      </c>
      <c r="E13" s="355">
        <v>104</v>
      </c>
      <c r="F13" s="208">
        <v>161</v>
      </c>
      <c r="G13" s="347">
        <v>29.8</v>
      </c>
      <c r="H13" s="354">
        <v>55</v>
      </c>
      <c r="I13" s="355">
        <v>106</v>
      </c>
      <c r="J13" s="208">
        <v>65</v>
      </c>
      <c r="K13" s="347">
        <v>22.6</v>
      </c>
      <c r="L13" s="354">
        <v>20</v>
      </c>
      <c r="M13" s="355">
        <v>45</v>
      </c>
      <c r="N13" s="208">
        <v>80</v>
      </c>
      <c r="O13" s="347">
        <v>-12.1</v>
      </c>
      <c r="P13" s="354">
        <v>9</v>
      </c>
      <c r="Q13" s="355">
        <v>71</v>
      </c>
      <c r="R13" s="208">
        <v>1921</v>
      </c>
      <c r="S13" s="347">
        <v>1</v>
      </c>
      <c r="T13" s="357">
        <v>712</v>
      </c>
      <c r="U13" s="358">
        <v>1209</v>
      </c>
      <c r="V13" s="208">
        <v>3983</v>
      </c>
      <c r="W13" s="347">
        <v>8.9</v>
      </c>
      <c r="X13" s="359">
        <v>1797</v>
      </c>
      <c r="Y13" s="328">
        <v>2186</v>
      </c>
    </row>
    <row r="14" spans="1:28" ht="17.25" customHeight="1">
      <c r="A14" s="80" t="s">
        <v>107</v>
      </c>
      <c r="B14" s="43">
        <v>124</v>
      </c>
      <c r="C14" s="347">
        <v>9.6999999999999993</v>
      </c>
      <c r="D14" s="348">
        <v>40</v>
      </c>
      <c r="E14" s="349">
        <v>84</v>
      </c>
      <c r="F14" s="208">
        <v>165</v>
      </c>
      <c r="G14" s="347">
        <v>-8.3000000000000007</v>
      </c>
      <c r="H14" s="348">
        <v>58</v>
      </c>
      <c r="I14" s="349">
        <v>107</v>
      </c>
      <c r="J14" s="208">
        <v>56</v>
      </c>
      <c r="K14" s="347">
        <v>7.7</v>
      </c>
      <c r="L14" s="348">
        <v>18</v>
      </c>
      <c r="M14" s="349">
        <v>38</v>
      </c>
      <c r="N14" s="208">
        <v>73</v>
      </c>
      <c r="O14" s="347">
        <v>46</v>
      </c>
      <c r="P14" s="348">
        <v>19</v>
      </c>
      <c r="Q14" s="349">
        <v>54</v>
      </c>
      <c r="R14" s="208">
        <v>1910</v>
      </c>
      <c r="S14" s="347">
        <v>-0.3</v>
      </c>
      <c r="T14" s="350">
        <v>695</v>
      </c>
      <c r="U14" s="351">
        <v>1215</v>
      </c>
      <c r="V14" s="208">
        <v>4019</v>
      </c>
      <c r="W14" s="347">
        <v>9.6999999999999993</v>
      </c>
      <c r="X14" s="352">
        <v>1806</v>
      </c>
      <c r="Y14" s="353">
        <v>2213</v>
      </c>
    </row>
    <row r="15" spans="1:28" ht="17.25" customHeight="1">
      <c r="A15" s="80" t="s">
        <v>108</v>
      </c>
      <c r="B15" s="228">
        <v>120</v>
      </c>
      <c r="C15" s="360">
        <v>4.3</v>
      </c>
      <c r="D15" s="361">
        <v>44</v>
      </c>
      <c r="E15" s="362">
        <v>76</v>
      </c>
      <c r="F15" s="204">
        <v>242</v>
      </c>
      <c r="G15" s="360">
        <v>-2.8</v>
      </c>
      <c r="H15" s="361">
        <v>83</v>
      </c>
      <c r="I15" s="362">
        <v>159</v>
      </c>
      <c r="J15" s="204">
        <v>48</v>
      </c>
      <c r="K15" s="360">
        <v>-27.3</v>
      </c>
      <c r="L15" s="361">
        <v>16</v>
      </c>
      <c r="M15" s="362">
        <v>32</v>
      </c>
      <c r="N15" s="204">
        <v>60</v>
      </c>
      <c r="O15" s="360">
        <v>53.8</v>
      </c>
      <c r="P15" s="361">
        <v>22</v>
      </c>
      <c r="Q15" s="362">
        <v>38</v>
      </c>
      <c r="R15" s="204">
        <v>1897</v>
      </c>
      <c r="S15" s="360">
        <v>1.5</v>
      </c>
      <c r="T15" s="363">
        <v>684</v>
      </c>
      <c r="U15" s="364">
        <v>1213</v>
      </c>
      <c r="V15" s="204">
        <v>4069</v>
      </c>
      <c r="W15" s="360">
        <v>10.3</v>
      </c>
      <c r="X15" s="365">
        <v>1823</v>
      </c>
      <c r="Y15" s="366">
        <v>2246</v>
      </c>
    </row>
    <row r="16" spans="1:28" ht="17.25" customHeight="1">
      <c r="A16" s="80" t="s">
        <v>109</v>
      </c>
      <c r="B16" s="228">
        <v>111</v>
      </c>
      <c r="C16" s="360">
        <v>33.700000000000003</v>
      </c>
      <c r="D16" s="361">
        <v>45</v>
      </c>
      <c r="E16" s="362">
        <v>66</v>
      </c>
      <c r="F16" s="204">
        <v>199</v>
      </c>
      <c r="G16" s="360">
        <v>28.4</v>
      </c>
      <c r="H16" s="361">
        <v>65</v>
      </c>
      <c r="I16" s="362">
        <v>134</v>
      </c>
      <c r="J16" s="204">
        <v>62</v>
      </c>
      <c r="K16" s="360">
        <v>-12.7</v>
      </c>
      <c r="L16" s="361">
        <v>22</v>
      </c>
      <c r="M16" s="362">
        <v>40</v>
      </c>
      <c r="N16" s="204">
        <v>49</v>
      </c>
      <c r="O16" s="360">
        <v>22.5</v>
      </c>
      <c r="P16" s="361">
        <v>18</v>
      </c>
      <c r="Q16" s="362">
        <v>31</v>
      </c>
      <c r="R16" s="204">
        <v>1833</v>
      </c>
      <c r="S16" s="360">
        <v>0.8</v>
      </c>
      <c r="T16" s="363">
        <v>662</v>
      </c>
      <c r="U16" s="364">
        <v>1171</v>
      </c>
      <c r="V16" s="204">
        <v>4120</v>
      </c>
      <c r="W16" s="360">
        <v>9.8000000000000007</v>
      </c>
      <c r="X16" s="365">
        <v>1834</v>
      </c>
      <c r="Y16" s="366">
        <v>2286</v>
      </c>
    </row>
    <row r="17" spans="1:25" ht="17.25" customHeight="1">
      <c r="A17" s="80" t="s">
        <v>110</v>
      </c>
      <c r="B17" s="228">
        <v>81</v>
      </c>
      <c r="C17" s="360">
        <v>-20.6</v>
      </c>
      <c r="D17" s="361">
        <v>34</v>
      </c>
      <c r="E17" s="362">
        <v>47</v>
      </c>
      <c r="F17" s="204">
        <v>168</v>
      </c>
      <c r="G17" s="360">
        <v>6.3</v>
      </c>
      <c r="H17" s="361">
        <v>60</v>
      </c>
      <c r="I17" s="362">
        <v>108</v>
      </c>
      <c r="J17" s="204">
        <v>48</v>
      </c>
      <c r="K17" s="360">
        <v>-5.9</v>
      </c>
      <c r="L17" s="361">
        <v>17</v>
      </c>
      <c r="M17" s="362">
        <v>31</v>
      </c>
      <c r="N17" s="204">
        <v>44</v>
      </c>
      <c r="O17" s="360">
        <v>-15.4</v>
      </c>
      <c r="P17" s="361">
        <v>19</v>
      </c>
      <c r="Q17" s="362">
        <v>25</v>
      </c>
      <c r="R17" s="204">
        <v>1767</v>
      </c>
      <c r="S17" s="360">
        <v>-1.3</v>
      </c>
      <c r="T17" s="363">
        <v>632</v>
      </c>
      <c r="U17" s="364">
        <v>1135</v>
      </c>
      <c r="V17" s="204">
        <v>4168</v>
      </c>
      <c r="W17" s="360">
        <v>10.5</v>
      </c>
      <c r="X17" s="365">
        <v>1852</v>
      </c>
      <c r="Y17" s="366">
        <v>2316</v>
      </c>
    </row>
    <row r="18" spans="1:25" ht="17.25" customHeight="1">
      <c r="A18" s="80" t="s">
        <v>111</v>
      </c>
      <c r="B18" s="228">
        <v>112</v>
      </c>
      <c r="C18" s="360">
        <v>13.1</v>
      </c>
      <c r="D18" s="361">
        <v>38</v>
      </c>
      <c r="E18" s="362">
        <v>74</v>
      </c>
      <c r="F18" s="204">
        <v>214</v>
      </c>
      <c r="G18" s="360">
        <v>37.200000000000003</v>
      </c>
      <c r="H18" s="361">
        <v>68</v>
      </c>
      <c r="I18" s="362">
        <v>146</v>
      </c>
      <c r="J18" s="204">
        <v>44</v>
      </c>
      <c r="K18" s="360">
        <v>10</v>
      </c>
      <c r="L18" s="361">
        <v>12</v>
      </c>
      <c r="M18" s="362">
        <v>32</v>
      </c>
      <c r="N18" s="204">
        <v>48</v>
      </c>
      <c r="O18" s="360">
        <v>2.1</v>
      </c>
      <c r="P18" s="361">
        <v>14</v>
      </c>
      <c r="Q18" s="362">
        <v>34</v>
      </c>
      <c r="R18" s="204">
        <v>1795</v>
      </c>
      <c r="S18" s="360">
        <v>-1.1000000000000001</v>
      </c>
      <c r="T18" s="363">
        <v>647</v>
      </c>
      <c r="U18" s="364">
        <v>1148</v>
      </c>
      <c r="V18" s="204">
        <v>4166</v>
      </c>
      <c r="W18" s="360">
        <v>10.7</v>
      </c>
      <c r="X18" s="365">
        <v>1846</v>
      </c>
      <c r="Y18" s="366">
        <v>2320</v>
      </c>
    </row>
    <row r="19" spans="1:25" ht="17.25" customHeight="1">
      <c r="A19" s="80" t="s">
        <v>112</v>
      </c>
      <c r="B19" s="228">
        <v>118</v>
      </c>
      <c r="C19" s="360">
        <v>19.2</v>
      </c>
      <c r="D19" s="361">
        <v>49</v>
      </c>
      <c r="E19" s="362">
        <v>69</v>
      </c>
      <c r="F19" s="204">
        <v>301</v>
      </c>
      <c r="G19" s="360">
        <v>35</v>
      </c>
      <c r="H19" s="361">
        <v>94</v>
      </c>
      <c r="I19" s="362">
        <v>207</v>
      </c>
      <c r="J19" s="204">
        <v>49</v>
      </c>
      <c r="K19" s="360">
        <v>16.7</v>
      </c>
      <c r="L19" s="361">
        <v>14</v>
      </c>
      <c r="M19" s="362">
        <v>35</v>
      </c>
      <c r="N19" s="204">
        <v>50</v>
      </c>
      <c r="O19" s="360">
        <v>2</v>
      </c>
      <c r="P19" s="361">
        <v>21</v>
      </c>
      <c r="Q19" s="362">
        <v>29</v>
      </c>
      <c r="R19" s="204">
        <v>1798</v>
      </c>
      <c r="S19" s="360">
        <v>-1.5</v>
      </c>
      <c r="T19" s="363">
        <v>658</v>
      </c>
      <c r="U19" s="364">
        <v>1140</v>
      </c>
      <c r="V19" s="204">
        <v>4190</v>
      </c>
      <c r="W19" s="360">
        <v>10.6</v>
      </c>
      <c r="X19" s="365">
        <v>1846</v>
      </c>
      <c r="Y19" s="366">
        <v>2344</v>
      </c>
    </row>
    <row r="20" spans="1:25" ht="17.25" customHeight="1">
      <c r="A20" s="80" t="s">
        <v>113</v>
      </c>
      <c r="B20" s="228">
        <v>126</v>
      </c>
      <c r="C20" s="360">
        <v>10.5</v>
      </c>
      <c r="D20" s="361">
        <v>48</v>
      </c>
      <c r="E20" s="362">
        <v>78</v>
      </c>
      <c r="F20" s="204">
        <v>283</v>
      </c>
      <c r="G20" s="360">
        <v>33.5</v>
      </c>
      <c r="H20" s="361">
        <v>90</v>
      </c>
      <c r="I20" s="362">
        <v>193</v>
      </c>
      <c r="J20" s="204">
        <v>42</v>
      </c>
      <c r="K20" s="360">
        <v>10.5</v>
      </c>
      <c r="L20" s="361">
        <v>14</v>
      </c>
      <c r="M20" s="362">
        <v>28</v>
      </c>
      <c r="N20" s="204">
        <v>55</v>
      </c>
      <c r="O20" s="360">
        <v>5.8</v>
      </c>
      <c r="P20" s="361">
        <v>21</v>
      </c>
      <c r="Q20" s="362">
        <v>34</v>
      </c>
      <c r="R20" s="204">
        <v>1793</v>
      </c>
      <c r="S20" s="360">
        <v>-0.1</v>
      </c>
      <c r="T20" s="363">
        <v>675</v>
      </c>
      <c r="U20" s="364">
        <v>1118</v>
      </c>
      <c r="V20" s="204">
        <v>4242</v>
      </c>
      <c r="W20" s="360">
        <v>10</v>
      </c>
      <c r="X20" s="365">
        <v>1849</v>
      </c>
      <c r="Y20" s="366">
        <v>2393</v>
      </c>
    </row>
    <row r="21" spans="1:25" ht="17.25" customHeight="1">
      <c r="A21" s="231" t="s">
        <v>114</v>
      </c>
      <c r="B21" s="199">
        <v>126</v>
      </c>
      <c r="C21" s="367">
        <v>-17.100000000000001</v>
      </c>
      <c r="D21" s="368">
        <v>58</v>
      </c>
      <c r="E21" s="369">
        <v>68</v>
      </c>
      <c r="F21" s="199">
        <v>182</v>
      </c>
      <c r="G21" s="367">
        <v>-4.2</v>
      </c>
      <c r="H21" s="368">
        <v>50</v>
      </c>
      <c r="I21" s="369">
        <v>132</v>
      </c>
      <c r="J21" s="199">
        <v>163</v>
      </c>
      <c r="K21" s="367">
        <v>11.6</v>
      </c>
      <c r="L21" s="368">
        <v>32</v>
      </c>
      <c r="M21" s="369">
        <v>131</v>
      </c>
      <c r="N21" s="199">
        <v>54</v>
      </c>
      <c r="O21" s="367">
        <v>-19.399999999999999</v>
      </c>
      <c r="P21" s="368">
        <v>28</v>
      </c>
      <c r="Q21" s="369">
        <v>26</v>
      </c>
      <c r="R21" s="199">
        <v>1723</v>
      </c>
      <c r="S21" s="367">
        <v>-7.8</v>
      </c>
      <c r="T21" s="370">
        <v>673</v>
      </c>
      <c r="U21" s="371">
        <v>1050</v>
      </c>
      <c r="V21" s="199">
        <v>4297</v>
      </c>
      <c r="W21" s="367">
        <v>11.6</v>
      </c>
      <c r="X21" s="372">
        <v>1852</v>
      </c>
      <c r="Y21" s="373">
        <v>2445</v>
      </c>
    </row>
    <row r="22" spans="1:25" ht="17.25" customHeight="1">
      <c r="A22" s="80" t="s">
        <v>115</v>
      </c>
      <c r="B22" s="228">
        <v>123</v>
      </c>
      <c r="C22" s="360">
        <v>3.4</v>
      </c>
      <c r="D22" s="361">
        <v>39</v>
      </c>
      <c r="E22" s="362">
        <v>84</v>
      </c>
      <c r="F22" s="204">
        <v>193</v>
      </c>
      <c r="G22" s="360">
        <v>-12.3</v>
      </c>
      <c r="H22" s="361">
        <v>68</v>
      </c>
      <c r="I22" s="362">
        <v>125</v>
      </c>
      <c r="J22" s="204">
        <v>101</v>
      </c>
      <c r="K22" s="360">
        <v>0</v>
      </c>
      <c r="L22" s="361">
        <v>36</v>
      </c>
      <c r="M22" s="362">
        <v>65</v>
      </c>
      <c r="N22" s="204">
        <v>57</v>
      </c>
      <c r="O22" s="360">
        <v>-8.1</v>
      </c>
      <c r="P22" s="361">
        <v>19</v>
      </c>
      <c r="Q22" s="362">
        <v>38</v>
      </c>
      <c r="R22" s="204">
        <v>1740</v>
      </c>
      <c r="S22" s="360">
        <v>-6.7</v>
      </c>
      <c r="T22" s="363">
        <v>672</v>
      </c>
      <c r="U22" s="364">
        <v>1068</v>
      </c>
      <c r="V22" s="204">
        <v>4333</v>
      </c>
      <c r="W22" s="360">
        <v>11.2</v>
      </c>
      <c r="X22" s="365">
        <v>1870</v>
      </c>
      <c r="Y22" s="366">
        <v>2463</v>
      </c>
    </row>
    <row r="23" spans="1:25" ht="17.25" customHeight="1">
      <c r="A23" s="80" t="s">
        <v>104</v>
      </c>
      <c r="B23" s="228">
        <v>144</v>
      </c>
      <c r="C23" s="360">
        <v>33.299999999999997</v>
      </c>
      <c r="D23" s="361">
        <v>52</v>
      </c>
      <c r="E23" s="362">
        <v>92</v>
      </c>
      <c r="F23" s="204">
        <v>168</v>
      </c>
      <c r="G23" s="360">
        <v>-15.6</v>
      </c>
      <c r="H23" s="361">
        <v>56</v>
      </c>
      <c r="I23" s="362">
        <v>112</v>
      </c>
      <c r="J23" s="204">
        <v>92</v>
      </c>
      <c r="K23" s="360">
        <v>39.4</v>
      </c>
      <c r="L23" s="361">
        <v>34</v>
      </c>
      <c r="M23" s="362">
        <v>58</v>
      </c>
      <c r="N23" s="204">
        <v>56</v>
      </c>
      <c r="O23" s="360">
        <v>-8.1999999999999993</v>
      </c>
      <c r="P23" s="361">
        <v>18</v>
      </c>
      <c r="Q23" s="362">
        <v>38</v>
      </c>
      <c r="R23" s="204">
        <v>1764</v>
      </c>
      <c r="S23" s="360">
        <v>-6.4</v>
      </c>
      <c r="T23" s="363">
        <v>693</v>
      </c>
      <c r="U23" s="364">
        <v>1071</v>
      </c>
      <c r="V23" s="204">
        <v>4339</v>
      </c>
      <c r="W23" s="360">
        <v>10.5</v>
      </c>
      <c r="X23" s="365">
        <v>1860</v>
      </c>
      <c r="Y23" s="366">
        <v>2479</v>
      </c>
    </row>
    <row r="24" spans="1:25" ht="17.25" customHeight="1">
      <c r="A24" s="80" t="s">
        <v>105</v>
      </c>
      <c r="B24" s="228">
        <v>155</v>
      </c>
      <c r="C24" s="360">
        <v>30.3</v>
      </c>
      <c r="D24" s="361">
        <v>45</v>
      </c>
      <c r="E24" s="362">
        <v>110</v>
      </c>
      <c r="F24" s="204">
        <v>220</v>
      </c>
      <c r="G24" s="360">
        <v>24.3</v>
      </c>
      <c r="H24" s="361">
        <v>63</v>
      </c>
      <c r="I24" s="362">
        <v>157</v>
      </c>
      <c r="J24" s="204">
        <v>50</v>
      </c>
      <c r="K24" s="360">
        <v>-19.399999999999999</v>
      </c>
      <c r="L24" s="361">
        <v>13</v>
      </c>
      <c r="M24" s="362">
        <v>37</v>
      </c>
      <c r="N24" s="204">
        <v>75</v>
      </c>
      <c r="O24" s="360">
        <v>23</v>
      </c>
      <c r="P24" s="361">
        <v>27</v>
      </c>
      <c r="Q24" s="362">
        <v>48</v>
      </c>
      <c r="R24" s="204">
        <v>1785</v>
      </c>
      <c r="S24" s="360">
        <v>-5.6</v>
      </c>
      <c r="T24" s="363">
        <v>679</v>
      </c>
      <c r="U24" s="364">
        <v>1106</v>
      </c>
      <c r="V24" s="204">
        <v>4355</v>
      </c>
      <c r="W24" s="360">
        <v>10.3</v>
      </c>
      <c r="X24" s="365">
        <v>1877</v>
      </c>
      <c r="Y24" s="366">
        <v>2478</v>
      </c>
    </row>
    <row r="25" spans="1:25" ht="17.25" customHeight="1">
      <c r="A25" s="80" t="s">
        <v>106</v>
      </c>
      <c r="B25" s="228">
        <v>176</v>
      </c>
      <c r="C25" s="360">
        <v>32.299999999999997</v>
      </c>
      <c r="D25" s="361">
        <v>45</v>
      </c>
      <c r="E25" s="362">
        <v>131</v>
      </c>
      <c r="F25" s="204">
        <v>170</v>
      </c>
      <c r="G25" s="360">
        <v>5.6</v>
      </c>
      <c r="H25" s="361">
        <v>51</v>
      </c>
      <c r="I25" s="362">
        <v>119</v>
      </c>
      <c r="J25" s="204">
        <v>43</v>
      </c>
      <c r="K25" s="360">
        <v>-33.799999999999997</v>
      </c>
      <c r="L25" s="361">
        <v>15</v>
      </c>
      <c r="M25" s="362">
        <v>28</v>
      </c>
      <c r="N25" s="204">
        <v>105</v>
      </c>
      <c r="O25" s="360">
        <v>31.3</v>
      </c>
      <c r="P25" s="361">
        <v>21</v>
      </c>
      <c r="Q25" s="362">
        <v>84</v>
      </c>
      <c r="R25" s="204">
        <v>1857</v>
      </c>
      <c r="S25" s="360">
        <v>-3.3</v>
      </c>
      <c r="T25" s="363">
        <v>684</v>
      </c>
      <c r="U25" s="364">
        <v>1173</v>
      </c>
      <c r="V25" s="204">
        <v>4368</v>
      </c>
      <c r="W25" s="360">
        <v>9.6999999999999993</v>
      </c>
      <c r="X25" s="365">
        <v>1883</v>
      </c>
      <c r="Y25" s="366">
        <v>2485</v>
      </c>
    </row>
    <row r="26" spans="1:25" ht="17.25" customHeight="1">
      <c r="A26" s="80" t="s">
        <v>107</v>
      </c>
      <c r="B26" s="228">
        <v>134</v>
      </c>
      <c r="C26" s="360">
        <v>8.1</v>
      </c>
      <c r="D26" s="361">
        <v>52</v>
      </c>
      <c r="E26" s="362">
        <v>82</v>
      </c>
      <c r="F26" s="204">
        <v>196</v>
      </c>
      <c r="G26" s="360">
        <v>18.8</v>
      </c>
      <c r="H26" s="361">
        <v>64</v>
      </c>
      <c r="I26" s="362">
        <v>132</v>
      </c>
      <c r="J26" s="204">
        <v>67</v>
      </c>
      <c r="K26" s="360">
        <v>19.600000000000001</v>
      </c>
      <c r="L26" s="361">
        <v>13</v>
      </c>
      <c r="M26" s="362">
        <v>54</v>
      </c>
      <c r="N26" s="204">
        <v>72</v>
      </c>
      <c r="O26" s="360">
        <v>-1.4</v>
      </c>
      <c r="P26" s="361">
        <v>28</v>
      </c>
      <c r="Q26" s="362">
        <v>44</v>
      </c>
      <c r="R26" s="204">
        <v>1890</v>
      </c>
      <c r="S26" s="360">
        <v>-1</v>
      </c>
      <c r="T26" s="363">
        <v>706</v>
      </c>
      <c r="U26" s="364">
        <v>1184</v>
      </c>
      <c r="V26" s="204">
        <v>4412</v>
      </c>
      <c r="W26" s="360">
        <v>9.8000000000000007</v>
      </c>
      <c r="X26" s="365">
        <v>1889</v>
      </c>
      <c r="Y26" s="366">
        <v>2523</v>
      </c>
    </row>
    <row r="27" spans="1:25" ht="17.25" customHeight="1">
      <c r="A27" s="80" t="s">
        <v>108</v>
      </c>
      <c r="B27" s="228">
        <v>122</v>
      </c>
      <c r="C27" s="360">
        <v>1.7</v>
      </c>
      <c r="D27" s="361">
        <v>37</v>
      </c>
      <c r="E27" s="362">
        <v>85</v>
      </c>
      <c r="F27" s="204">
        <v>230</v>
      </c>
      <c r="G27" s="360">
        <v>-5</v>
      </c>
      <c r="H27" s="361">
        <v>76</v>
      </c>
      <c r="I27" s="362">
        <v>154</v>
      </c>
      <c r="J27" s="204">
        <v>55</v>
      </c>
      <c r="K27" s="360">
        <v>14.6</v>
      </c>
      <c r="L27" s="361">
        <v>21</v>
      </c>
      <c r="M27" s="362">
        <v>34</v>
      </c>
      <c r="N27" s="204">
        <v>51</v>
      </c>
      <c r="O27" s="360">
        <v>-15</v>
      </c>
      <c r="P27" s="361">
        <v>13</v>
      </c>
      <c r="Q27" s="362">
        <v>38</v>
      </c>
      <c r="R27" s="204">
        <v>1909</v>
      </c>
      <c r="S27" s="360">
        <v>0.6</v>
      </c>
      <c r="T27" s="363">
        <v>700</v>
      </c>
      <c r="U27" s="364">
        <v>1209</v>
      </c>
      <c r="V27" s="204">
        <v>4439</v>
      </c>
      <c r="W27" s="360">
        <v>9.1</v>
      </c>
      <c r="X27" s="365">
        <v>1902</v>
      </c>
      <c r="Y27" s="366">
        <v>2537</v>
      </c>
    </row>
    <row r="28" spans="1:25" ht="17.25" customHeight="1">
      <c r="A28" s="74" t="s">
        <v>109</v>
      </c>
      <c r="B28" s="236">
        <v>124</v>
      </c>
      <c r="C28" s="374">
        <v>11.7</v>
      </c>
      <c r="D28" s="375">
        <v>36</v>
      </c>
      <c r="E28" s="376">
        <v>88</v>
      </c>
      <c r="F28" s="377">
        <v>187</v>
      </c>
      <c r="G28" s="374">
        <v>-6</v>
      </c>
      <c r="H28" s="375">
        <v>67</v>
      </c>
      <c r="I28" s="376">
        <v>120</v>
      </c>
      <c r="J28" s="377">
        <v>49</v>
      </c>
      <c r="K28" s="374">
        <v>-21</v>
      </c>
      <c r="L28" s="375">
        <v>17</v>
      </c>
      <c r="M28" s="376">
        <v>32</v>
      </c>
      <c r="N28" s="377">
        <v>55</v>
      </c>
      <c r="O28" s="374">
        <v>12.2</v>
      </c>
      <c r="P28" s="375">
        <v>16</v>
      </c>
      <c r="Q28" s="376">
        <v>39</v>
      </c>
      <c r="R28" s="377">
        <v>1885</v>
      </c>
      <c r="S28" s="374">
        <v>2.8</v>
      </c>
      <c r="T28" s="378">
        <v>683</v>
      </c>
      <c r="U28" s="379">
        <v>1202</v>
      </c>
      <c r="V28" s="377">
        <v>4457</v>
      </c>
      <c r="W28" s="374">
        <v>8.1999999999999993</v>
      </c>
      <c r="X28" s="380">
        <v>1909</v>
      </c>
      <c r="Y28" s="381">
        <v>2548</v>
      </c>
    </row>
    <row r="29" spans="1:25" ht="17.25" customHeight="1">
      <c r="A29" s="136" t="s">
        <v>110</v>
      </c>
      <c r="B29" s="382">
        <v>104</v>
      </c>
      <c r="C29" s="383">
        <v>28.4</v>
      </c>
      <c r="D29" s="384">
        <v>27</v>
      </c>
      <c r="E29" s="385">
        <v>77</v>
      </c>
      <c r="F29" s="386">
        <v>171</v>
      </c>
      <c r="G29" s="383">
        <v>1.8</v>
      </c>
      <c r="H29" s="384">
        <v>55</v>
      </c>
      <c r="I29" s="385">
        <v>116</v>
      </c>
      <c r="J29" s="386">
        <v>85</v>
      </c>
      <c r="K29" s="383">
        <v>77.099999999999994</v>
      </c>
      <c r="L29" s="384">
        <v>21</v>
      </c>
      <c r="M29" s="385">
        <v>64</v>
      </c>
      <c r="N29" s="386">
        <v>58</v>
      </c>
      <c r="O29" s="383">
        <v>31.8</v>
      </c>
      <c r="P29" s="384">
        <v>15</v>
      </c>
      <c r="Q29" s="385">
        <v>43</v>
      </c>
      <c r="R29" s="386">
        <v>1824</v>
      </c>
      <c r="S29" s="383">
        <v>3.2</v>
      </c>
      <c r="T29" s="387">
        <v>634</v>
      </c>
      <c r="U29" s="388">
        <v>1190</v>
      </c>
      <c r="V29" s="386">
        <v>4477</v>
      </c>
      <c r="W29" s="383">
        <v>7.4</v>
      </c>
      <c r="X29" s="389">
        <v>1928</v>
      </c>
      <c r="Y29" s="390">
        <v>2549</v>
      </c>
    </row>
    <row r="30" spans="1:25" ht="17.25" customHeight="1">
      <c r="A30" s="80" t="s">
        <v>116</v>
      </c>
      <c r="B30" s="228">
        <v>121</v>
      </c>
      <c r="C30" s="360">
        <v>8</v>
      </c>
      <c r="D30" s="361">
        <v>44</v>
      </c>
      <c r="E30" s="362">
        <v>77</v>
      </c>
      <c r="F30" s="204">
        <v>177</v>
      </c>
      <c r="G30" s="360">
        <v>-17.3</v>
      </c>
      <c r="H30" s="361">
        <v>45</v>
      </c>
      <c r="I30" s="362">
        <v>132</v>
      </c>
      <c r="J30" s="204">
        <v>65</v>
      </c>
      <c r="K30" s="360">
        <v>47.7</v>
      </c>
      <c r="L30" s="361">
        <v>25</v>
      </c>
      <c r="M30" s="362">
        <v>40</v>
      </c>
      <c r="N30" s="204">
        <v>44</v>
      </c>
      <c r="O30" s="360">
        <v>-8.3000000000000007</v>
      </c>
      <c r="P30" s="361">
        <v>17</v>
      </c>
      <c r="Q30" s="362">
        <v>27</v>
      </c>
      <c r="R30" s="204">
        <v>1870</v>
      </c>
      <c r="S30" s="360">
        <v>4.2</v>
      </c>
      <c r="T30" s="363">
        <v>647</v>
      </c>
      <c r="U30" s="364">
        <v>1223</v>
      </c>
      <c r="V30" s="204">
        <v>4477</v>
      </c>
      <c r="W30" s="360">
        <v>7.5</v>
      </c>
      <c r="X30" s="365">
        <v>1935</v>
      </c>
      <c r="Y30" s="366">
        <v>2542</v>
      </c>
    </row>
    <row r="31" spans="1:25" ht="17.25" customHeight="1">
      <c r="A31" s="80" t="s">
        <v>112</v>
      </c>
      <c r="B31" s="228">
        <v>128</v>
      </c>
      <c r="C31" s="360">
        <v>8.5</v>
      </c>
      <c r="D31" s="361">
        <v>44</v>
      </c>
      <c r="E31" s="362">
        <v>84</v>
      </c>
      <c r="F31" s="204">
        <v>267</v>
      </c>
      <c r="G31" s="360">
        <v>-11.3</v>
      </c>
      <c r="H31" s="361">
        <v>82</v>
      </c>
      <c r="I31" s="362">
        <v>185</v>
      </c>
      <c r="J31" s="204">
        <v>74</v>
      </c>
      <c r="K31" s="360">
        <v>51</v>
      </c>
      <c r="L31" s="361">
        <v>22</v>
      </c>
      <c r="M31" s="362">
        <v>52</v>
      </c>
      <c r="N31" s="204">
        <v>54</v>
      </c>
      <c r="O31" s="360">
        <v>8</v>
      </c>
      <c r="P31" s="361">
        <v>17</v>
      </c>
      <c r="Q31" s="362">
        <v>37</v>
      </c>
      <c r="R31" s="204">
        <v>1920</v>
      </c>
      <c r="S31" s="360">
        <v>6.8</v>
      </c>
      <c r="T31" s="363">
        <v>674</v>
      </c>
      <c r="U31" s="364">
        <v>1246</v>
      </c>
      <c r="V31" s="204">
        <v>4484</v>
      </c>
      <c r="W31" s="360">
        <v>7</v>
      </c>
      <c r="X31" s="365">
        <v>1925</v>
      </c>
      <c r="Y31" s="366">
        <v>2559</v>
      </c>
    </row>
    <row r="32" spans="1:25" ht="17.25" customHeight="1">
      <c r="A32" s="137" t="s">
        <v>113</v>
      </c>
      <c r="B32" s="228">
        <v>161</v>
      </c>
      <c r="C32" s="360">
        <v>27.8</v>
      </c>
      <c r="D32" s="361">
        <v>55</v>
      </c>
      <c r="E32" s="362">
        <v>106</v>
      </c>
      <c r="F32" s="204">
        <v>305</v>
      </c>
      <c r="G32" s="360">
        <v>7.8</v>
      </c>
      <c r="H32" s="361">
        <v>107</v>
      </c>
      <c r="I32" s="362">
        <v>198</v>
      </c>
      <c r="J32" s="204">
        <v>69</v>
      </c>
      <c r="K32" s="360">
        <v>64.3</v>
      </c>
      <c r="L32" s="361">
        <v>20</v>
      </c>
      <c r="M32" s="362">
        <v>49</v>
      </c>
      <c r="N32" s="204">
        <v>68</v>
      </c>
      <c r="O32" s="360">
        <v>23.6</v>
      </c>
      <c r="P32" s="361">
        <v>30</v>
      </c>
      <c r="Q32" s="362">
        <v>38</v>
      </c>
      <c r="R32" s="204">
        <v>1819</v>
      </c>
      <c r="S32" s="360">
        <v>1.5</v>
      </c>
      <c r="T32" s="363">
        <v>624</v>
      </c>
      <c r="U32" s="364">
        <v>1195</v>
      </c>
      <c r="V32" s="204">
        <v>4535</v>
      </c>
      <c r="W32" s="360">
        <v>6.9</v>
      </c>
      <c r="X32" s="365">
        <v>1950</v>
      </c>
      <c r="Y32" s="366">
        <v>2585</v>
      </c>
    </row>
    <row r="33" spans="1:30" ht="17.25" customHeight="1">
      <c r="A33" s="163" t="s">
        <v>114</v>
      </c>
      <c r="B33" s="391">
        <v>166</v>
      </c>
      <c r="C33" s="392">
        <v>31.7</v>
      </c>
      <c r="D33" s="393">
        <v>64</v>
      </c>
      <c r="E33" s="394">
        <v>102</v>
      </c>
      <c r="F33" s="395">
        <v>208</v>
      </c>
      <c r="G33" s="392">
        <v>14.3</v>
      </c>
      <c r="H33" s="393">
        <v>54</v>
      </c>
      <c r="I33" s="394">
        <v>154</v>
      </c>
      <c r="J33" s="395">
        <v>143</v>
      </c>
      <c r="K33" s="392">
        <v>-12.3</v>
      </c>
      <c r="L33" s="393">
        <v>49</v>
      </c>
      <c r="M33" s="394">
        <v>94</v>
      </c>
      <c r="N33" s="395">
        <v>68</v>
      </c>
      <c r="O33" s="392">
        <v>25.9</v>
      </c>
      <c r="P33" s="393">
        <v>30</v>
      </c>
      <c r="Q33" s="394">
        <v>38</v>
      </c>
      <c r="R33" s="395">
        <v>1860</v>
      </c>
      <c r="S33" s="392">
        <v>8</v>
      </c>
      <c r="T33" s="396">
        <v>653</v>
      </c>
      <c r="U33" s="397">
        <v>1207</v>
      </c>
      <c r="V33" s="395">
        <v>4507</v>
      </c>
      <c r="W33" s="392">
        <v>4.9000000000000004</v>
      </c>
      <c r="X33" s="398">
        <v>1942</v>
      </c>
      <c r="Y33" s="399">
        <v>2565</v>
      </c>
      <c r="AA33" s="162"/>
      <c r="AB33" s="20"/>
      <c r="AC33" s="20"/>
      <c r="AD33" s="20"/>
    </row>
    <row r="34" spans="1:30">
      <c r="AA34" s="162"/>
      <c r="AB34" s="20"/>
      <c r="AC34" s="20"/>
    </row>
  </sheetData>
  <mergeCells count="25">
    <mergeCell ref="I4:I5"/>
    <mergeCell ref="A1:Y1"/>
    <mergeCell ref="B3:E3"/>
    <mergeCell ref="F3:I3"/>
    <mergeCell ref="J3:M3"/>
    <mergeCell ref="N3:Q3"/>
    <mergeCell ref="R3:U3"/>
    <mergeCell ref="V3:Y3"/>
    <mergeCell ref="B4:B5"/>
    <mergeCell ref="D4:D5"/>
    <mergeCell ref="E4:E5"/>
    <mergeCell ref="F4:F5"/>
    <mergeCell ref="H4:H5"/>
    <mergeCell ref="Y4:Y5"/>
    <mergeCell ref="J4:J5"/>
    <mergeCell ref="L4:L5"/>
    <mergeCell ref="T4:T5"/>
    <mergeCell ref="U4:U5"/>
    <mergeCell ref="V4:V5"/>
    <mergeCell ref="X4:X5"/>
    <mergeCell ref="M4:M5"/>
    <mergeCell ref="N4:N5"/>
    <mergeCell ref="P4:P5"/>
    <mergeCell ref="Q4:Q5"/>
    <mergeCell ref="R4:R5"/>
  </mergeCells>
  <phoneticPr fontId="3"/>
  <pageMargins left="0.55118110236220474" right="0.19685039370078741" top="0.39370078740157483" bottom="0.35433070866141736" header="0.19685039370078741" footer="0.39370078740157483"/>
  <pageSetup paperSize="9" scale="96" orientation="landscape" r:id="rId1"/>
  <headerFooter alignWithMargins="0">
    <oddFooter>&amp;C&amp;10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★表紙</vt:lpstr>
      <vt:lpstr>★１.労働市場の動向</vt:lpstr>
      <vt:lpstr>★２.県別有効求人倍率 </vt:lpstr>
      <vt:lpstr>３.指標（全数）</vt:lpstr>
      <vt:lpstr>４.指標（パ含む常用）</vt:lpstr>
      <vt:lpstr>５.パート（常用）</vt:lpstr>
      <vt:lpstr>★６.中高年（パ含む常用）</vt:lpstr>
      <vt:lpstr>★７.年齢別</vt:lpstr>
      <vt:lpstr>★８.障害者</vt:lpstr>
      <vt:lpstr>９.新規求人（全数）</vt:lpstr>
      <vt:lpstr>１０.製造業内訳</vt:lpstr>
      <vt:lpstr>１１.パート（産業別求人）</vt:lpstr>
      <vt:lpstr>☆１２.所別新規求職 (パ含む常用)</vt:lpstr>
      <vt:lpstr>☆１３.所別有効求職 (パ含む常用)</vt:lpstr>
      <vt:lpstr>☆１４.所別新規求人 (パ含む常用)</vt:lpstr>
      <vt:lpstr>☆１５.所別有効求人 (パ含む常用)</vt:lpstr>
      <vt:lpstr>☆１６.所別紹介件数(パ含む常用)</vt:lpstr>
      <vt:lpstr>☆１７.所別就職件数(パ含む常用)</vt:lpstr>
      <vt:lpstr>☆１８.所別雇用保険受給者就職件数(パ含む常用)</vt:lpstr>
      <vt:lpstr>１９.所別新規就職率 (パ含む常用) </vt:lpstr>
      <vt:lpstr>２０.所別新規求人倍率 (パ含む常用)</vt:lpstr>
      <vt:lpstr>２１.所別有効求人倍率 (パ含む常用)</vt:lpstr>
      <vt:lpstr>２２.助成金</vt:lpstr>
      <vt:lpstr>２３.新規中・高卒</vt:lpstr>
      <vt:lpstr>２４.Ａターン求職・就職</vt:lpstr>
      <vt:lpstr>２５.適用</vt:lpstr>
      <vt:lpstr>２６.２７.給付</vt:lpstr>
      <vt:lpstr>'☆１２.所別新規求職 (パ含む常用)'!Print_Area</vt:lpstr>
      <vt:lpstr>'☆１３.所別有効求職 (パ含む常用)'!Print_Area</vt:lpstr>
      <vt:lpstr>'☆１４.所別新規求人 (パ含む常用)'!Print_Area</vt:lpstr>
      <vt:lpstr>'☆１５.所別有効求人 (パ含む常用)'!Print_Area</vt:lpstr>
      <vt:lpstr>'☆１６.所別紹介件数(パ含む常用)'!Print_Area</vt:lpstr>
      <vt:lpstr>'☆１７.所別就職件数(パ含む常用)'!Print_Area</vt:lpstr>
      <vt:lpstr>'☆１８.所別雇用保険受給者就職件数(パ含む常用)'!Print_Area</vt:lpstr>
      <vt:lpstr>★１.労働市場の動向!Print_Area</vt:lpstr>
      <vt:lpstr>'★６.中高年（パ含む常用）'!Print_Area</vt:lpstr>
      <vt:lpstr>★７.年齢別!Print_Area</vt:lpstr>
      <vt:lpstr>★８.障害者!Print_Area</vt:lpstr>
      <vt:lpstr>★表紙!Print_Area</vt:lpstr>
      <vt:lpstr>'１０.製造業内訳'!Print_Area</vt:lpstr>
      <vt:lpstr>'１１.パート（産業別求人）'!Print_Area</vt:lpstr>
      <vt:lpstr>'１９.所別新規就職率 (パ含む常用) '!Print_Area</vt:lpstr>
      <vt:lpstr>'２０.所別新規求人倍率 (パ含む常用)'!Print_Area</vt:lpstr>
      <vt:lpstr>'２１.所別有効求人倍率 (パ含む常用)'!Print_Area</vt:lpstr>
      <vt:lpstr>'２２.助成金'!Print_Area</vt:lpstr>
      <vt:lpstr>'２３.新規中・高卒'!Print_Area</vt:lpstr>
      <vt:lpstr>'２４.Ａターン求職・就職'!Print_Area</vt:lpstr>
      <vt:lpstr>'２５.適用'!Print_Area</vt:lpstr>
      <vt:lpstr>'２６.２７.給付'!Print_Area</vt:lpstr>
      <vt:lpstr>'３.指標（全数）'!Print_Area</vt:lpstr>
      <vt:lpstr>'４.指標（パ含む常用）'!Print_Area</vt:lpstr>
      <vt:lpstr>'５.パート（常用）'!Print_Area</vt:lpstr>
      <vt:lpstr>'９.新規求人（全数）'!Print_Area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山田寛子</dc:creator>
  <cp:lastModifiedBy>山田寛子</cp:lastModifiedBy>
  <cp:lastPrinted>2021-11-25T02:28:34Z</cp:lastPrinted>
  <dcterms:created xsi:type="dcterms:W3CDTF">2020-06-02T01:21:44Z</dcterms:created>
  <dcterms:modified xsi:type="dcterms:W3CDTF">2021-11-25T02:29:22Z</dcterms:modified>
</cp:coreProperties>
</file>