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13095" windowHeight="11745" activeTab="0"/>
  </bookViews>
  <sheets>
    <sheet name="ＨＰ掲載用" sheetId="1" r:id="rId1"/>
    <sheet name="原本" sheetId="2" state="hidden" r:id="rId2"/>
  </sheets>
  <definedNames>
    <definedName name="_xlnm._FilterDatabase" localSheetId="1" hidden="1">'原本'!$A$3:$U$58</definedName>
    <definedName name="_xlnm.Print_Area" localSheetId="0">'ＨＰ掲載用'!$A$1:$H$68</definedName>
    <definedName name="_xlnm.Print_Area" localSheetId="1">'原本'!$A$1:$P$60</definedName>
    <definedName name="_xlnm.Print_Titles" localSheetId="0">'ＨＰ掲載用'!$1:$7</definedName>
    <definedName name="_xlnm.Print_Titles" localSheetId="1">'原本'!$1:$3</definedName>
  </definedNames>
  <calcPr fullCalcOnLoad="1"/>
</workbook>
</file>

<file path=xl/sharedStrings.xml><?xml version="1.0" encoding="utf-8"?>
<sst xmlns="http://schemas.openxmlformats.org/spreadsheetml/2006/main" count="692" uniqueCount="590">
  <si>
    <t>備　考</t>
  </si>
  <si>
    <t>№</t>
  </si>
  <si>
    <t>事業所番号</t>
  </si>
  <si>
    <t>事業所名</t>
  </si>
  <si>
    <t>募集職種</t>
  </si>
  <si>
    <t>求人数</t>
  </si>
  <si>
    <t>電話番号</t>
  </si>
  <si>
    <t>電源</t>
  </si>
  <si>
    <t>FAX番号</t>
  </si>
  <si>
    <t>出席者氏名</t>
  </si>
  <si>
    <t>求人番号</t>
  </si>
  <si>
    <t>郵便番号</t>
  </si>
  <si>
    <t>010-0961</t>
  </si>
  <si>
    <t>【問い合わせ先】
　　ハローワーク秋田　専門支援部門
　　℡　018-864-4111　（部門コード43#）</t>
  </si>
  <si>
    <t>　　※参加事業所様への直接のご連絡はご遠慮ください。</t>
  </si>
  <si>
    <t>　　※求人票は、面接会当日に公開となります（既に公開し募集中のものを除く）。</t>
  </si>
  <si>
    <t>.</t>
  </si>
  <si>
    <t>就業場所</t>
  </si>
  <si>
    <t>事業所所在地</t>
  </si>
  <si>
    <t>010-0962</t>
  </si>
  <si>
    <t>010-0963</t>
  </si>
  <si>
    <t>010-0964</t>
  </si>
  <si>
    <t>010-0965</t>
  </si>
  <si>
    <t>010-0966</t>
  </si>
  <si>
    <t>010-0967</t>
  </si>
  <si>
    <t>010-0968</t>
  </si>
  <si>
    <t>010-0969</t>
  </si>
  <si>
    <t>010-0970</t>
  </si>
  <si>
    <t>010-0971</t>
  </si>
  <si>
    <t>010-0972</t>
  </si>
  <si>
    <t>010-0973</t>
  </si>
  <si>
    <t>010-0974</t>
  </si>
  <si>
    <t>010-0975</t>
  </si>
  <si>
    <t>010-0976</t>
  </si>
  <si>
    <t>010-0977</t>
  </si>
  <si>
    <t>010-0978</t>
  </si>
  <si>
    <t>010-0979</t>
  </si>
  <si>
    <t>010-0980</t>
  </si>
  <si>
    <t>010-0981</t>
  </si>
  <si>
    <t>010-0982</t>
  </si>
  <si>
    <t>010-0983</t>
  </si>
  <si>
    <t>010-0984</t>
  </si>
  <si>
    <t>席№</t>
  </si>
  <si>
    <t>令和元年９月１３日　きらめき就職面接会　参加事業所一覧</t>
  </si>
  <si>
    <t xml:space="preserve">秋田印刷製本 株式会社 </t>
  </si>
  <si>
    <t xml:space="preserve">秋田基準寝具 株式会社 </t>
  </si>
  <si>
    <t>秋田県警察本部　警務部警務課</t>
  </si>
  <si>
    <t>社会福祉法人　秋田県社会福祉事業団</t>
  </si>
  <si>
    <t>秋田厚生医療センター</t>
  </si>
  <si>
    <t>秋田赤十字病院</t>
  </si>
  <si>
    <t>国立大学法人　秋田大学</t>
  </si>
  <si>
    <t>秋田なまはげ農業協同組合</t>
  </si>
  <si>
    <t>朝日生命保険相互会社秋田支社</t>
  </si>
  <si>
    <t xml:space="preserve">伊藤工業 株式会社 </t>
  </si>
  <si>
    <t>ＡＮＡウィングフェローズ・ヴイ王子 株式会社 　</t>
  </si>
  <si>
    <t>公立大学法人　国際教養大学</t>
  </si>
  <si>
    <t>地方独立行政法人　市立秋田総合病院</t>
  </si>
  <si>
    <t>医療法人　清風会  清和病院</t>
  </si>
  <si>
    <t>損保ジャパン日本興亜キャリアビューロー株式会社</t>
  </si>
  <si>
    <t xml:space="preserve">ちゃれんじ工房 株式会社 </t>
  </si>
  <si>
    <t xml:space="preserve">千代田興業 株式会社 </t>
  </si>
  <si>
    <t>有限会社　つばさ</t>
  </si>
  <si>
    <t xml:space="preserve"> 株式会社 トスネット北東北</t>
  </si>
  <si>
    <t>日本製紙 株式会社</t>
  </si>
  <si>
    <t>株式会社 ホンダ四輪販売北・東北</t>
  </si>
  <si>
    <t xml:space="preserve">マックスバリュ東北 株式会社 </t>
  </si>
  <si>
    <t xml:space="preserve">三国商事 株式会社 </t>
  </si>
  <si>
    <t xml:space="preserve">ユナイテッド計画 株式会社 </t>
  </si>
  <si>
    <t>横手精工　株式会社　秋田事業所</t>
  </si>
  <si>
    <t>社会福祉法人　横手福寿会</t>
  </si>
  <si>
    <t>住友生命保険相互会社秋田支社</t>
  </si>
  <si>
    <t>太平ビルサ－ビス 株式会社</t>
  </si>
  <si>
    <t>3226-2</t>
  </si>
  <si>
    <t>229-5</t>
  </si>
  <si>
    <t>3433-6</t>
  </si>
  <si>
    <t>249-6</t>
  </si>
  <si>
    <t>199-5</t>
  </si>
  <si>
    <t>172-5</t>
  </si>
  <si>
    <t>76-8</t>
  </si>
  <si>
    <t>3993-0</t>
  </si>
  <si>
    <t>105637-4</t>
  </si>
  <si>
    <t>61-9</t>
  </si>
  <si>
    <t>101007-1</t>
  </si>
  <si>
    <t>1832-2</t>
  </si>
  <si>
    <t>1145-9</t>
  </si>
  <si>
    <t>104427-0</t>
  </si>
  <si>
    <t>3201-8</t>
  </si>
  <si>
    <t>105286-6</t>
  </si>
  <si>
    <t>1371-0</t>
  </si>
  <si>
    <t>101779-2</t>
  </si>
  <si>
    <t>103081-2</t>
  </si>
  <si>
    <t>108133-8</t>
  </si>
  <si>
    <t>1575-8</t>
  </si>
  <si>
    <t>1306-209277-9</t>
  </si>
  <si>
    <t>0401-125108-2</t>
  </si>
  <si>
    <t>613808-4</t>
  </si>
  <si>
    <t>109248-7</t>
  </si>
  <si>
    <t>923290-9</t>
  </si>
  <si>
    <t>108814-7</t>
  </si>
  <si>
    <t>108634-1</t>
  </si>
  <si>
    <t>104048-1</t>
  </si>
  <si>
    <t>100687-2</t>
  </si>
  <si>
    <t>104211-2</t>
  </si>
  <si>
    <t>109115-4</t>
  </si>
  <si>
    <t>615794-8</t>
  </si>
  <si>
    <t>616215-8</t>
  </si>
  <si>
    <t>911277-9</t>
  </si>
  <si>
    <t>616319-7</t>
  </si>
  <si>
    <t>106702-4</t>
  </si>
  <si>
    <t>107233-4</t>
  </si>
  <si>
    <t>3854-2</t>
  </si>
  <si>
    <t>108695-7</t>
  </si>
  <si>
    <t>3222-1</t>
  </si>
  <si>
    <t>0301-101669-6</t>
  </si>
  <si>
    <t>0503-800456-0</t>
  </si>
  <si>
    <t>3081-5</t>
  </si>
  <si>
    <t>0506-100014-1</t>
  </si>
  <si>
    <t>0506-613582-1</t>
  </si>
  <si>
    <t>オブ（机不要）</t>
  </si>
  <si>
    <t>秋田市御所野湯本２－１－９</t>
  </si>
  <si>
    <t>秋田市八橋字イサノ６－１</t>
  </si>
  <si>
    <t>秋田市山王３－２－１</t>
  </si>
  <si>
    <t>秋田市山王４－１－５</t>
  </si>
  <si>
    <t>秋田市御所野下堤５－１－１</t>
  </si>
  <si>
    <t>秋田市飯島字西袋１－１－１</t>
  </si>
  <si>
    <t>秋田市手形学園町１－１</t>
  </si>
  <si>
    <t>秋田市千秋矢留町２－４０</t>
  </si>
  <si>
    <t>秋田市東通仲町２０－１６</t>
  </si>
  <si>
    <t>大田区羽田空港３－３－２</t>
  </si>
  <si>
    <t>秋田市仁井田新田２－４－３</t>
  </si>
  <si>
    <t>秋田市川元松丘町４－３０</t>
  </si>
  <si>
    <t>秋田市中通２－２－３２</t>
  </si>
  <si>
    <t>秋田市柳田字石神５９</t>
  </si>
  <si>
    <t>秋田市中通２－６－１</t>
  </si>
  <si>
    <t>秋田市新屋鳥木町１－５０</t>
  </si>
  <si>
    <t>秋田市山王６－１４－１２</t>
  </si>
  <si>
    <t>秋田市八橋字イサノ１０</t>
  </si>
  <si>
    <t>秋田市山王6-21-26</t>
  </si>
  <si>
    <t>秋田市新屋豊町３－４８</t>
  </si>
  <si>
    <t>秋田市泉中央５丁目１－１６</t>
  </si>
  <si>
    <t>秋田市向浜２－１－１</t>
  </si>
  <si>
    <t>秋田市山王３－４－２３</t>
  </si>
  <si>
    <t>秋田市新屋鳥木町１－１７２</t>
  </si>
  <si>
    <t>秋田市土崎港北１－６－２５</t>
  </si>
  <si>
    <t>秋田市上北手猿田字苗代沢２２２－１</t>
  </si>
  <si>
    <t>秋田市旭北錦町１－１４　秋田ファーストビル６階　</t>
  </si>
  <si>
    <t>秋田市山王６－１－３ コーセービル４階</t>
  </si>
  <si>
    <t>秋田市雄和椿川字奥椿岱１９３－２</t>
  </si>
  <si>
    <t>秋田市土崎港相染町字中谷地１７７－４</t>
  </si>
  <si>
    <t>秋田市川尻町字大川反１７０－４９</t>
  </si>
  <si>
    <t>秋田市中通２-４-１９　商工中金第一生命秋田ビル５Ｆ</t>
  </si>
  <si>
    <t>秋田市大町３－５－８　ウィング・グラン５Ｆ</t>
  </si>
  <si>
    <t>秋田市川尻町字大川反２３３－７５</t>
  </si>
  <si>
    <t>秋田市雄和平沢字舟津田７８－１</t>
  </si>
  <si>
    <t>秋田県・秋田県教育庁</t>
  </si>
  <si>
    <t>秋田市山王４－１－１</t>
  </si>
  <si>
    <t>6174-1</t>
  </si>
  <si>
    <t>株式会社　スクールファーム河辺</t>
  </si>
  <si>
    <t>秋田市河辺赤平字小曽根８０</t>
  </si>
  <si>
    <t>615492-8</t>
  </si>
  <si>
    <t>018-839-7554</t>
  </si>
  <si>
    <t>018-839-9433</t>
  </si>
  <si>
    <t>統括本部長　佐々木　彰
総務部長　佐藤　正人</t>
  </si>
  <si>
    <t>×</t>
  </si>
  <si>
    <t>018-862-4525</t>
  </si>
  <si>
    <t>018-823-6484</t>
  </si>
  <si>
    <t>取締役　柳原　智子
本社取締役工場長　柳原　弘幸</t>
  </si>
  <si>
    <t>○</t>
  </si>
  <si>
    <t>018-863-1212</t>
  </si>
  <si>
    <t>018-866-7023</t>
  </si>
  <si>
    <t>副長　後藤　弘志</t>
  </si>
  <si>
    <t>018-860-1043</t>
  </si>
  <si>
    <t>018-860-3855</t>
  </si>
  <si>
    <t>総務部人事課人事班　副主幹　田中　紀子
教育庁総務課人事・法令班　主任　吉田　朋史</t>
  </si>
  <si>
    <t>オブ</t>
  </si>
  <si>
    <t>018-863-1111</t>
  </si>
  <si>
    <t>018-863-4249</t>
  </si>
  <si>
    <t>課長補佐（人事・採用）　落合　薫
課長補佐（人事・採用）　佐藤　伸明
人事・採用係　吉澤　悠佑</t>
  </si>
  <si>
    <t>018-889-8360</t>
  </si>
  <si>
    <t>018-889-8361</t>
  </si>
  <si>
    <t>事務局事業推進課長　鈴屋　和基</t>
  </si>
  <si>
    <t>018-880-3000</t>
  </si>
  <si>
    <t>018-880-3040</t>
  </si>
  <si>
    <t>018-829-5000</t>
  </si>
  <si>
    <t>018-829-5255</t>
  </si>
  <si>
    <t>事務副部長　伊嶋　司
人事係長　佐藤　真也</t>
  </si>
  <si>
    <t>018-889-2215</t>
  </si>
  <si>
    <t>018-889-2219</t>
  </si>
  <si>
    <t>主査　田松　慎一郎
事務職員　今野　雄人</t>
  </si>
  <si>
    <t>×</t>
  </si>
  <si>
    <t>各1</t>
  </si>
  <si>
    <t>①05010-14801091
②05010-14633691
③05010-14634991
④05010-14635491</t>
  </si>
  <si>
    <t>018-832-6637</t>
  </si>
  <si>
    <t>018-832-6622</t>
  </si>
  <si>
    <t>代表理事常務　佐藤　広美
企画管理部　人事課長　川辺　美知子</t>
  </si>
  <si>
    <t>秋田市、男鹿市、潟上市天王のいずれか</t>
  </si>
  <si>
    <t>018-862-4572</t>
  </si>
  <si>
    <t>018-865-5439</t>
  </si>
  <si>
    <t>総務部長　畠山　一枝</t>
  </si>
  <si>
    <t>0185-22-6300</t>
  </si>
  <si>
    <t>0185-22-6355</t>
  </si>
  <si>
    <t>総務部チーフ　佐藤　孝太</t>
  </si>
  <si>
    <t>×</t>
  </si>
  <si>
    <t>05011-1055991</t>
  </si>
  <si>
    <t>018-886-2135</t>
  </si>
  <si>
    <t>018-886-2749</t>
  </si>
  <si>
    <t>総務部長　木谷　信（キタニ　マコト）
総務部係長　斉藤　真也（サイトウ　シンヤ）</t>
  </si>
  <si>
    <t>○</t>
  </si>
  <si>
    <t>018-833-3957</t>
  </si>
  <si>
    <t>018-834-5789</t>
  </si>
  <si>
    <t>常務取締役営業部長　玉井　淳
業務部部長　高橋　守</t>
  </si>
  <si>
    <t>×</t>
  </si>
  <si>
    <t>03-5757-5757</t>
  </si>
  <si>
    <t>03-5757-5758</t>
  </si>
  <si>
    <t>働き方企画部採用担当　三井　明日香</t>
  </si>
  <si>
    <t>①3
②5</t>
  </si>
  <si>
    <t>【①・②共通】
大田区羽田空港</t>
  </si>
  <si>
    <t>①13060-14912291
②13060-14923091</t>
  </si>
  <si>
    <t>022-381-5077</t>
  </si>
  <si>
    <t>022-381-5877</t>
  </si>
  <si>
    <t>本社採用担当者</t>
  </si>
  <si>
    <t>秋田市八橋南（ハードオフ秋田店）</t>
  </si>
  <si>
    <t>04010-47768291</t>
  </si>
  <si>
    <t>018-838-4114</t>
  </si>
  <si>
    <t>取締役企画部長　三浦　悟
企画開発室室長　大谷　真</t>
  </si>
  <si>
    <t>018-867-1200</t>
  </si>
  <si>
    <t>018-867-1264</t>
  </si>
  <si>
    <t>白石　一郎
平岡　和晃
森山　正大</t>
  </si>
  <si>
    <t>秋田市山王</t>
  </si>
  <si>
    <t>05010-15381191</t>
  </si>
  <si>
    <t>018-886-5900</t>
  </si>
  <si>
    <t>018-838-4343</t>
  </si>
  <si>
    <t>教職員支援室長　竹内　和彦
教職員支援室長　畠山　育子</t>
  </si>
  <si>
    <t>各2</t>
  </si>
  <si>
    <t>秋田市雄和</t>
  </si>
  <si>
    <t>①05010-15165691
②05010-15167491</t>
  </si>
  <si>
    <t>018-889-9004</t>
  </si>
  <si>
    <t>018-889-9006</t>
  </si>
  <si>
    <t>業務部長　佐々木　充洋
営業課長　黒丸　久</t>
  </si>
  <si>
    <t>秋田市及びその近郊</t>
  </si>
  <si>
    <t>05010-13161891</t>
  </si>
  <si>
    <t>018-816-0661</t>
  </si>
  <si>
    <t>018-816-0663</t>
  </si>
  <si>
    <t>営業部長　佐藤　司
課長　中嶋　隆仁</t>
  </si>
  <si>
    <t>018-823-4171</t>
  </si>
  <si>
    <t>018-866-7026</t>
  </si>
  <si>
    <t>総務課長　間山　悟
総務課主任　畠山　朋子</t>
  </si>
  <si>
    <t>秋田市川元</t>
  </si>
  <si>
    <t>①05010-14631091
②05010-14630191</t>
  </si>
  <si>
    <t>018-882-5128</t>
  </si>
  <si>
    <t>018-882-5127</t>
  </si>
  <si>
    <t>代表取締役　曽我　祐一</t>
  </si>
  <si>
    <t>秋田市河辺</t>
  </si>
  <si>
    <t>【就労継続支援Ａ型】
作業員</t>
  </si>
  <si>
    <t>018-833-4179</t>
  </si>
  <si>
    <t>総務部長　西島　健一</t>
  </si>
  <si>
    <t>018-832-7667</t>
  </si>
  <si>
    <t>018-832-0170</t>
  </si>
  <si>
    <t>事務長　伊藤　靖彦
総務主任　斎藤　研一</t>
  </si>
  <si>
    <t>018-889-3120</t>
  </si>
  <si>
    <t>018-889-3122</t>
  </si>
  <si>
    <t>総務人事担当スタッフ　福家　弘明（フケ　ヒロアキ）</t>
  </si>
  <si>
    <t>①秋田市中通（本館地階・フォンテ秋田地階）
②秋田市中通（事務所）</t>
  </si>
  <si>
    <t>①05010-14400491
②05010-14399591</t>
  </si>
  <si>
    <t>018-824-5119</t>
  </si>
  <si>
    <t>018-863-6717</t>
  </si>
  <si>
    <t>御所野店　店長　小玉　保
人事部　アシスタントマネージャー　廣川　信也</t>
  </si>
  <si>
    <t>018-888-9078</t>
  </si>
  <si>
    <t>018-828-8821</t>
  </si>
  <si>
    <t>秋田事業所長　三浦　亮</t>
  </si>
  <si>
    <t>018-874-7622</t>
  </si>
  <si>
    <t>018-867-1108</t>
  </si>
  <si>
    <t>営業兼業務係長　石田　剛
業務班長　近藤　治幸</t>
  </si>
  <si>
    <t>①秋田市中通（ホテルα-１）
②秋田市山王</t>
  </si>
  <si>
    <t>①05010-15345891
②05010-15348191</t>
  </si>
  <si>
    <t>大洋ビル管理 株式会社</t>
  </si>
  <si>
    <t>秋田市旭北錦町１－１４</t>
  </si>
  <si>
    <t>018-865-0601</t>
  </si>
  <si>
    <t>018-865-0612</t>
  </si>
  <si>
    <t>小野　直子</t>
  </si>
  <si>
    <t>1736-5</t>
  </si>
  <si>
    <t>050-3536-9389</t>
  </si>
  <si>
    <t>018-828-5903</t>
  </si>
  <si>
    <t>管理者　加藤　慎一</t>
  </si>
  <si>
    <t>018-864-6200</t>
  </si>
  <si>
    <t>018-863-1307</t>
  </si>
  <si>
    <t>総務部次長　山崎　春樹
藤原　淳一</t>
  </si>
  <si>
    <t>秋田市川尻</t>
  </si>
  <si>
    <t>018-866-1866</t>
  </si>
  <si>
    <t>018-827-5166</t>
  </si>
  <si>
    <t>サービス管理責任者　丸山　桂子
支援員　小野　晃太</t>
  </si>
  <si>
    <t>秋田市八橋</t>
  </si>
  <si>
    <t>【就労継続支援Ａ型】
仕上工</t>
  </si>
  <si>
    <t>018-823-2559</t>
  </si>
  <si>
    <t>018-824-5933</t>
  </si>
  <si>
    <t>総務担当課長　宮本　真
秋田営業所長　児玉　徳也</t>
  </si>
  <si>
    <t>05010-13079391</t>
  </si>
  <si>
    <t>018-862-2611</t>
  </si>
  <si>
    <t>018-866-9101</t>
  </si>
  <si>
    <t>総務部長　小原　政芳</t>
  </si>
  <si>
    <t>018-838-4511</t>
  </si>
  <si>
    <t>018-883-0450</t>
  </si>
  <si>
    <t>人事総務次長　大町　恵三
人事総務担当　田原　諒</t>
  </si>
  <si>
    <t>018-835-4276</t>
  </si>
  <si>
    <t>018-837-4184</t>
  </si>
  <si>
    <t>課長　原田　美奈子
豊島　明美</t>
  </si>
  <si>
    <t>018-896-7661</t>
  </si>
  <si>
    <t>018-896-7690</t>
  </si>
  <si>
    <t>総務課担当課長　吉田　幹雄
総務課　廣池　若葉</t>
  </si>
  <si>
    <t>秋田市向浜</t>
  </si>
  <si>
    <t>05010-15347591</t>
  </si>
  <si>
    <t>018-895-7330</t>
  </si>
  <si>
    <t>018-895-7332</t>
  </si>
  <si>
    <t>総務企画部部長　小林　稔
総務企画部課長　齊藤　純子</t>
  </si>
  <si>
    <t>018-883-0200</t>
  </si>
  <si>
    <t>018-866-1261</t>
  </si>
  <si>
    <t>総務担当理事　近藤　定義</t>
  </si>
  <si>
    <t>05010-13129791</t>
  </si>
  <si>
    <t>018-888-9120</t>
  </si>
  <si>
    <t>018-888-9125</t>
  </si>
  <si>
    <t>秋田採用チーム　那須　貴子</t>
  </si>
  <si>
    <t>018-869-7272</t>
  </si>
  <si>
    <t>018-869-7373</t>
  </si>
  <si>
    <t>外旭川店　店長　太神　雅明</t>
  </si>
  <si>
    <t>0505-200662-9</t>
  </si>
  <si>
    <t>083-283-2455</t>
  </si>
  <si>
    <t>083-283-2616</t>
  </si>
  <si>
    <t>係長　遠藤　司</t>
  </si>
  <si>
    <t>019-663-3333</t>
  </si>
  <si>
    <t>019-663-3334</t>
  </si>
  <si>
    <t>総務　小原　郁子</t>
  </si>
  <si>
    <t>018-847-2772</t>
  </si>
  <si>
    <t>018-847-1121</t>
  </si>
  <si>
    <t>人事教育部　人事採用課長　青池　和明</t>
  </si>
  <si>
    <t>0185-73-3311</t>
  </si>
  <si>
    <t>0185-73-4959</t>
  </si>
  <si>
    <t>総務部長　二階堂　利明
目黒　裕美</t>
  </si>
  <si>
    <t>①05031-1305391
②05031-1304091</t>
  </si>
  <si>
    <t>018-877-3027</t>
  </si>
  <si>
    <t>018-877-3986</t>
  </si>
  <si>
    <t>管理本部　人事・総務グループ　伝法　昭
佐々木　優吏</t>
  </si>
  <si>
    <t>018-828-1122</t>
  </si>
  <si>
    <t>018-828-2280</t>
  </si>
  <si>
    <t>事業部長　伊藤　昭彦
課長付　佐川　広美</t>
  </si>
  <si>
    <t>018-893-3221</t>
  </si>
  <si>
    <t>018-893-5778</t>
  </si>
  <si>
    <t>事務課　林　一輝
課長　平岡　啓樹</t>
  </si>
  <si>
    <t>05060-3919591</t>
  </si>
  <si>
    <t>北日本コンピューターサービス株式会社</t>
  </si>
  <si>
    <t>秋田市南通築地１５－３２</t>
  </si>
  <si>
    <t>018-834-1811</t>
  </si>
  <si>
    <t>018-834-1815</t>
  </si>
  <si>
    <t>部長代理　吉田　義一</t>
  </si>
  <si>
    <t>×</t>
  </si>
  <si>
    <t>2716-6</t>
  </si>
  <si>
    <t>秋田市御所野</t>
  </si>
  <si>
    <t>05010-15631191</t>
  </si>
  <si>
    <t>総務管理課　課長補佐　土田　大智
総務管理課　係長　草薙　寛子
（看護部から１名）</t>
  </si>
  <si>
    <t>①2
②1</t>
  </si>
  <si>
    <t>秋田市飯島</t>
  </si>
  <si>
    <t>秋田市上北手</t>
  </si>
  <si>
    <t>05010-15543191</t>
  </si>
  <si>
    <t>018-832-6006</t>
  </si>
  <si>
    <t>①秋田市土崎港
②秋田市仁井田
③秋田市外旭川
④秋田市新屋</t>
  </si>
  <si>
    <t>①・②商品加工（パート）
③・④商品補充（パート）</t>
  </si>
  <si>
    <t>①05010-15594391
②05010-15595691
③05010-15596991
④05010-15597491</t>
  </si>
  <si>
    <t>秋田市泉</t>
  </si>
  <si>
    <t>05010-15361791</t>
  </si>
  <si>
    <t>①プリント基板の手加工、組立（フルタイム）
②プリント基板の手加工、組立（パートタイム）</t>
  </si>
  <si>
    <t>秋田市新屋</t>
  </si>
  <si>
    <t>①05060-4495891
②05060-4496291</t>
  </si>
  <si>
    <t>①アドバイザー（新卒・第２新卒対象）（無期雇用派遣）
②アドバイザー（有期雇用派遣）</t>
  </si>
  <si>
    <t>①05010-15681091
②05010-15682391</t>
  </si>
  <si>
    <t>×</t>
  </si>
  <si>
    <t>フジフーズ　株式会社　秋田工場</t>
  </si>
  <si>
    <t>018-888-9970</t>
  </si>
  <si>
    <t>018-828-8991</t>
  </si>
  <si>
    <t>総務担当　吉田　正人</t>
  </si>
  <si>
    <t>秋田市新屋鳥木町１－３６</t>
  </si>
  <si>
    <t>614155-8</t>
  </si>
  <si>
    <t>○</t>
  </si>
  <si>
    <t>秋田市新屋</t>
  </si>
  <si>
    <t>05010-15817191</t>
  </si>
  <si>
    <t>アクサ生命保険株式会社</t>
  </si>
  <si>
    <t>03-6737-6298</t>
  </si>
  <si>
    <t>03-6737-5956</t>
  </si>
  <si>
    <t>リクルーティングＣＯＥ障害者採用人事　大野　由香里</t>
  </si>
  <si>
    <t>1304-265571-5</t>
  </si>
  <si>
    <t>×</t>
  </si>
  <si>
    <t>事務スタッフ（契約社員）</t>
  </si>
  <si>
    <t>品川所更新予定</t>
  </si>
  <si>
    <t>秋田市中通</t>
  </si>
  <si>
    <t>①05010-15710591
②05010-15711191</t>
  </si>
  <si>
    <t>05010-15756991
※面接会前に決まれば出席しない。</t>
  </si>
  <si>
    <t>クリーンスタッフ（パート）</t>
  </si>
  <si>
    <t>秋田市山王</t>
  </si>
  <si>
    <t>05010-15512991</t>
  </si>
  <si>
    <t>①事務職（パート）
②プログラマー（契約）</t>
  </si>
  <si>
    <t>①05010-15885391
②05010-15884091</t>
  </si>
  <si>
    <t>05010-15907491</t>
  </si>
  <si>
    <t>機械オペレーター（正社員）</t>
  </si>
  <si>
    <t>一般事務（正社員）</t>
  </si>
  <si>
    <t>①事務職（正社員）
②カスタマーフロント職（正社員）</t>
  </si>
  <si>
    <t>警備員（契約社員）</t>
  </si>
  <si>
    <t>冷凍食品のトッピング（パート）</t>
  </si>
  <si>
    <t>※オブザーバー参加のため求人なし</t>
  </si>
  <si>
    <t>秋田市八橋（土崎工場勤務も応相談）</t>
  </si>
  <si>
    <t>　　※本情報は、面接会当日まで随時更新します。参加事業所が変更になる場合もあります。</t>
  </si>
  <si>
    <t>（本社）
港区白金１－１７－３　ＮＢＦプラチナタワー
（秋田支社）
秋田市大町３－５－１秋田大町ビル３Ｆ</t>
  </si>
  <si>
    <t>（本社）
男鹿市船越字内子８９</t>
  </si>
  <si>
    <t>（本社）
名取市上余田字千刈田３０８</t>
  </si>
  <si>
    <t>（本社）
秋田市保戸野すわ町６－１６
（ＩＴ部門）
秋田市八橋南２－１０－１６　秋田県ＪＡビル６Ｆ</t>
  </si>
  <si>
    <t>秋田市新屋鳥木町１－７３</t>
  </si>
  <si>
    <t>（本社）
由利本荘市一番堰１６０－１</t>
  </si>
  <si>
    <t>（本社）
北秋田市脇神字高村岱142</t>
  </si>
  <si>
    <t>（本社）
潟上市昭和豊川槻木字槻１３－１</t>
  </si>
  <si>
    <t>秋田市向浜（リサイクリングワーフ秋田）</t>
  </si>
  <si>
    <t>（本社）
横手市安本字南御所野１０－１８
（秋田事業所）
秋田市新屋鳥木町１－７１</t>
  </si>
  <si>
    <t>（本社）
横手市増田町吉野字梨木塚１００－１
（ラ・ボア・ラクテ）
秋田市手形字西谷地１－２</t>
  </si>
  <si>
    <t>秋田市手形（ラ・ボア・ラクテ）</t>
  </si>
  <si>
    <t>秋田市南通築地</t>
  </si>
  <si>
    <t>秋田市新屋（秋田事業所）</t>
  </si>
  <si>
    <t>（本社）
盛岡市北山二丁目２７－１１
（広面店）
秋田市広面字樋ノ沖８８－１</t>
  </si>
  <si>
    <t>秋田市広面（ＨｏｎｄａＣａｒｓ秋田広面店）</t>
  </si>
  <si>
    <t>03010-20553691</t>
  </si>
  <si>
    <t>①・②秋田市中通
③・④秋田市内</t>
  </si>
  <si>
    <t>①一般事務（準社員）
②一般事務（パート）
③医療事務系補助（正社員）
④医療事務系補助（パート）</t>
  </si>
  <si>
    <t>①05010-15423691
②05010-12839191
③05010-12483891
④05010-12480991</t>
  </si>
  <si>
    <t>秋田市千秋久保田町</t>
  </si>
  <si>
    <t>①清掃業務（日勤社員）
②清掃業務（パート）</t>
  </si>
  <si>
    <t>オブ</t>
  </si>
  <si>
    <t>①・②秋田市手形
③・④秋田市本道</t>
  </si>
  <si>
    <t>仕上工（有期契約職員）</t>
  </si>
  <si>
    <t>事務職（嘱託）</t>
  </si>
  <si>
    <t>事務系スタッフ（パート）</t>
  </si>
  <si>
    <t>秋田市大町（秋田支社）</t>
  </si>
  <si>
    <t>①一般事務（事務嘱託）
②一般事務（事務嘱託）</t>
  </si>
  <si>
    <t>（秋田支社）
秋田市大町３－４－９
（中通営業所）
秋田市中通２－４－１５　秋田朝日生命丸島ビル８Ｆ</t>
  </si>
  <si>
    <t>スーパー店員（惣菜又は青果）（パート）</t>
  </si>
  <si>
    <t>①パート清掃員
②パート看護補助員</t>
  </si>
  <si>
    <t>環境センター作業員（正社員）</t>
  </si>
  <si>
    <t>　　※参加（見学含む）にはハローワークへの登録と事前申込みが必要です。</t>
  </si>
  <si>
    <t>05010-15945191
※面接会専用だが、決まらない場合は専用求人一覧へ掲載</t>
  </si>
  <si>
    <t>オブ</t>
  </si>
  <si>
    <t>①農産売場の商品管理（パート）
②惣菜売場の商品管理（パート）
③水産売場の商品管理（パート）
④加工食品売場の商品管理（パート）</t>
  </si>
  <si>
    <t>時給７９０円、８：３０～１７：３０、日他休（会社カレンダーによる）、３カ月更新、リネン品（シーツ・ガウン等）の洗濯、仕上げ（機械に入れる、たたみ）等</t>
  </si>
  <si>
    <r>
      <t xml:space="preserve">【①・②共通】
６カ月更新
①時給８５０～９１５円、８：３０～１７：００／７：００～１５：３０／１０：００～１８：３０、短時間勤務応相談、土日祝休み（業務により休日出勤あり）、ベッドメイク、器具等運搬、おむつ交換、入浴介助等
②時給７７０円、８：３０～１７：００、外線電話取り次ぎ、外部への電話交換、事務作業
</t>
    </r>
    <r>
      <rPr>
        <sz val="12"/>
        <color indexed="12"/>
        <rFont val="ＭＳ Ｐゴシック"/>
        <family val="3"/>
      </rPr>
      <t>※求人票確認可【専門支援窓口】</t>
    </r>
  </si>
  <si>
    <t>月給１４０，０００～２２０，０００円、８：３０～１７：００、日祝他休（会社カレンダー）、印刷機操作、製本、パソコン（データ入力程度）
★会社見学可、ユニフォーム貸与、エレベーターあり・洋式トイレあり</t>
  </si>
  <si>
    <r>
      <t xml:space="preserve">月給１２０，０００円、８：４０～１７：００（２０Ｈ以上で応相談）、土日祝休み、文書整理、端末オペレーション
★玄関段差あり、エレベーターあり、階段手すりあり、洋式トイレあり（車椅子対応ではない）
</t>
    </r>
    <r>
      <rPr>
        <sz val="12"/>
        <color indexed="12"/>
        <rFont val="ＭＳ Ｐゴシック"/>
        <family val="3"/>
      </rPr>
      <t>※求人票確認可【専門支援窓口】</t>
    </r>
  </si>
  <si>
    <t>日給６，５１０円、８：３０～１７：００、土日祝休み、パソコン（Ｗ・Ｅ）可能な方、文書・資料作成、書類整理、ラベル作成、清掃、雑務</t>
  </si>
  <si>
    <r>
      <t xml:space="preserve">【①～④共通】
時給９１０円、土日祝休、ＰＣ（Ｗ／Ｅ）・事務経験者望ましい、バリアフリーではない、配置転換の可能性あり
①９：１５～１６：００、「学生支援・就職課」文書処理、出勤簿等管理、物品購入入力、文書作成、表計算等
②１０：００～１６：４５、「地方創生・研究推進課」産学連携推機構運営補助、会議運営・イベント補助等
③９：００～１５：４５、「医学系研究科・医学部医事課」システム登録、文書処理等
④１０：１５～１７：００／９：００～１５：４５（シフト制）、「医学系研究科・医学部調達課」書類・帳票整理、ＰＣデータ入力、資料作成補助、伝票整理、物品検収、電話応対等
</t>
    </r>
    <r>
      <rPr>
        <sz val="12"/>
        <color indexed="12"/>
        <rFont val="ＭＳ Ｐゴシック"/>
        <family val="3"/>
      </rPr>
      <t xml:space="preserve">
※求人票確認可【専門支援窓口】</t>
    </r>
  </si>
  <si>
    <t>月給１３８，９００～１８２，２００円、パソコン操作（Ｗ／Ｅ）、精算事務、集計作業、書類整理、電話応対、来客応対</t>
  </si>
  <si>
    <t>月給１２８，０００～１５８，０００円、９：００～１７：００、土日祝休、エクセル・ワード使える方（パワーポイント使えれば尚可）、事務業務サポート、各種データ作成・管理、会議資料作成・印刷、社員向け研修資料準備等
★正社員登用制度あり</t>
  </si>
  <si>
    <t>【①・②共通】
月給１５０，０００円、９：００～１７：００、土日祝休、ＰＣ操作（Ｗ・Ｅ・メール）、書類点検、ＰＣを使用した一般事務、電話応対等</t>
  </si>
  <si>
    <t>時給８３７～９１６円、７：００～２１：００の６Ｈ、休日シフト制、日常的な会話・コミュニケーションが可能な方、調理・盛付・陳列・片付け・清掃等（適性に応じて調整）、土日勤務可能な方希望</t>
  </si>
  <si>
    <t>【①・②共通】
時給８００円、シフト休み、病院内の廊下・病室・化粧室（女子トイレ含）の清掃
★制服貸与
①８：００～１６：３０
②８：００～１２：００、雇保なし</t>
  </si>
  <si>
    <t>時給７６５円、１０：００～１６：００の５Ｈ、シフト勤務・土日祝勤務可能な方、商品クリーニング、清掃、草取り、買い取り助手、重量物（１０キロ）あり</t>
  </si>
  <si>
    <t>月給１７１，０００～２２０，０００円、８：４５～１７：４５（９：００～１７：００の５Ｈ程度から応相談）、土日祝休、ソフトウェア開発経験３年程度要、地方自治体向けのパッケージソフトのプログラミング・設定、使用言語はＪａｖａが主、テレワーク応相談
★玄関段差あり、階段移動あり、エレベーターなし、車椅子移動スペースなし、洋式トイレあり（狭い）</t>
  </si>
  <si>
    <t>【①・②共通】
８：３０～１７：００、土日祝休、１年契約
★玄関段差なし、エレベーターあり、階段手すりあり、車椅子移動スペースあり、洋式トイレあり、多目的トイレあり
①月給１３０，０００～１５０，０００円、見積書等の資料作成、パソコン操作（Ｅ／Ｗ）、電話応対、来客応対等
②１５０，０００～１７０，０００円、パソコンのセットアップ、プログラムに関わる作業等</t>
  </si>
  <si>
    <t>月給１１８，０００円、９：００～１６：５０（７Ｈ）、土日祝休、（要）計算能力・コミュニケーション能力・パソコンスキル・業務理解力・遂行力、ＰＣ操作（Ｅ）・良識的な電話応対</t>
  </si>
  <si>
    <r>
      <t xml:space="preserve">【①・②共通】
土日祝休、業務内容は障害の程度や症状により応相談
★館内バリアフリー
①月給１３０，０００～１５０，０００円、８：３０～１７：３０（短時間勤務応相談）、土日祝休、日本語での業務遂行が可能であること・ＰＣ操作（Ｗ／Ｅ）ができること、書類作成、学生・教職員対応、電話応対、経理事務補助等
②時給８００円、８：３０～１７：３０の６Ｈ程度（週２０Ｈ以上で応相談）、室内清掃・テーブル拭き・ゴミ収集等
</t>
    </r>
    <r>
      <rPr>
        <sz val="12"/>
        <color indexed="12"/>
        <rFont val="ＭＳ Ｐゴシック"/>
        <family val="3"/>
      </rPr>
      <t>※求人票確認可【専門支援窓口</t>
    </r>
    <r>
      <rPr>
        <sz val="12"/>
        <color indexed="8"/>
        <rFont val="ＭＳ Ｐゴシック"/>
        <family val="3"/>
      </rPr>
      <t xml:space="preserve">】
</t>
    </r>
  </si>
  <si>
    <r>
      <t xml:space="preserve">月給１４０，４００～１６２，０００円、８：００～１７：００又は２０：００～５：００の８Ｈ、要普免（ＡＴ限定可）、研修有、駐車場の整理・交通誘導
</t>
    </r>
    <r>
      <rPr>
        <sz val="12"/>
        <color indexed="12"/>
        <rFont val="ＭＳ Ｐゴシック"/>
        <family val="3"/>
      </rPr>
      <t>※求人票確認可【専門支援窓口】</t>
    </r>
  </si>
  <si>
    <r>
      <t xml:space="preserve">【①・②共通】
休日シフト制
①時給７７７円、７：３０～１２：３０（１日５Ｈ・週５日）、執務室・当直室（寝具交換含）、給茶機洗浄、会議準備等
②時給８７０円、７：００～１８：３０の７Ｈ（土日祝は７：００～１１：００の４Ｈ）、経験・資格不問、車いす介助、環境整備、物品の管理・清掃
</t>
    </r>
    <r>
      <rPr>
        <sz val="12"/>
        <color indexed="12"/>
        <rFont val="ＭＳ Ｐゴシック"/>
        <family val="3"/>
      </rPr>
      <t>※求人票確認可【専門支援窓口】</t>
    </r>
  </si>
  <si>
    <r>
      <t xml:space="preserve">時給７６２円、１０：００～１５：００、土日休み、野菜栽培、種植え、植え替え、収穫、梱包等
</t>
    </r>
    <r>
      <rPr>
        <sz val="12"/>
        <color indexed="12"/>
        <rFont val="ＭＳ Ｐゴシック"/>
        <family val="3"/>
      </rPr>
      <t>※求人票確認可【専門支援窓口】</t>
    </r>
  </si>
  <si>
    <r>
      <t xml:space="preserve">【①・②共通】
★階段手すりあり、車椅子移動スペースなし、洋式トイレあり、多目的トイレなし、エレベーターあり（秋田事業所のみ）
①月給１７６，０００円、８：５０～１７：５０、各種書類・契約内容の照会、保険料の入金・支払処理・顧客データ管理、託送準備・印刷・在庫管理・ファイリング・入力作業・電話応対・ＯＡ作業（エクセル・ワード）等
②時給１，２７０円、８：５０～１７：５０の７Ｈ、６カ月更新、各種書類・契約書内容照会、保険料の入金・支払処理・顧客データ管理、託送準備・印刷・在庫管理・ファイリング・簡単な入力作業・電話応対等
</t>
    </r>
    <r>
      <rPr>
        <sz val="12"/>
        <color indexed="12"/>
        <rFont val="ＭＳ Ｐゴシック"/>
        <family val="3"/>
      </rPr>
      <t>※求人票確認可【専門支援窓口】</t>
    </r>
  </si>
  <si>
    <t>【①・②共通】
時給７７０～８８０円、交替勤務制、原則公共交通機関利用（通勤手当実費）・マイカー通勤は応相談、接客や販売経験がある方歓迎
①８：００～１６：００／１２：１５～２０：１５（交替勤務制）、食品フロアでの品出し・衛生点検、伝票処理、簡単なＰＣ操作等
②９：００～１４：００／１４：１５～１９：１５（交替勤務制）、事務所での電話応対、受付応対、書類受け渡し、ＰＣ入力等</t>
  </si>
  <si>
    <r>
      <t xml:space="preserve">【①・②共通】
９：００～１７：００／１２：００～２０：００／９：００～２０：００の間の７Ｈ（シフト制）、シフト休み、Ｒ２．４．１からの勤務開始、要パソコン操作、電話での仕事（契約変更の手続き、保険内容に関する問い合わせ受付）、入社後の約３ヶ月は研修期間
★館内バリアフリー
①月給１６０，２００～１９５，２００円、雇用期間の定めなし
②月給１７０，２００円、６カ月更新
</t>
    </r>
    <r>
      <rPr>
        <sz val="12"/>
        <color indexed="12"/>
        <rFont val="ＭＳ Ｐゴシック"/>
        <family val="3"/>
      </rPr>
      <t xml:space="preserve">
※求人票確認可【専門支援窓口】</t>
    </r>
  </si>
  <si>
    <t>【①・②共通】
時給７８５円、休日シフト制
①１０：００～１５：００（前後する場合あり）、土日祝のみの勤務も可、ベッドメイク他軽作業
②８：００～１７：００／８：００～１６：００／８：００～１２：００（シフト制）、専用器具を使用しての床・ガラス清掃、ワックス掛け、ハウスクリーニング、常にチームでの行動、ビルクリーニング技能士の資格取得サポート</t>
  </si>
  <si>
    <r>
      <t xml:space="preserve">時給７６２円、１０：００～１５：１０（４Ｈ）、原則土日休み（会社カレンダーによる）、電化製品に使用するコイル巻作業（立ち作業）
</t>
    </r>
    <r>
      <rPr>
        <sz val="12"/>
        <color indexed="12"/>
        <rFont val="ＭＳ Ｐゴシック"/>
        <family val="3"/>
      </rPr>
      <t>※求人票確認可【専門支援窓口】</t>
    </r>
  </si>
  <si>
    <r>
      <t xml:space="preserve">時給７６２円、８：００～１２：００、共用部・室内の清掃（ダスターかけ、モップふき）、トイレの清掃等、入社時研修あり
★作業着貸与
</t>
    </r>
    <r>
      <rPr>
        <sz val="12"/>
        <color indexed="12"/>
        <rFont val="ＭＳ Ｐゴシック"/>
        <family val="3"/>
      </rPr>
      <t>※求人票確認可【専門支援窓口】</t>
    </r>
  </si>
  <si>
    <t>月給１７０，０００～２４０，０００円、８：００～１７：１５（変形労働・１年）、日他休み（会社カレンダーによる）、玉掛技能者・クレーン等の資格者優遇、機械オペレーション作業、組立・溶接、鉄版加工、構内加工物移動等
★職場見学可能</t>
  </si>
  <si>
    <r>
      <t xml:space="preserve">時給７６２円、８：３０～１７：３０、リネン品のたたみ・ひもでの結束、運搬、乾燥機操作等（立ち作業）
</t>
    </r>
    <r>
      <rPr>
        <sz val="12"/>
        <color indexed="12"/>
        <rFont val="ＭＳ Ｐゴシック"/>
        <family val="3"/>
      </rPr>
      <t>※求人票確認可【専門支援窓口】</t>
    </r>
  </si>
  <si>
    <r>
      <t xml:space="preserve">月給１３１，１５０～１７２，０００円、８：００～１７：００（変形労働・１年）、交通誘導・イベント駐車場警備・施設警備、就業日数・時間応相談
</t>
    </r>
    <r>
      <rPr>
        <sz val="12"/>
        <color indexed="12"/>
        <rFont val="ＭＳ Ｐゴシック"/>
        <family val="3"/>
      </rPr>
      <t>※求人票確認可【専門支援窓口】</t>
    </r>
  </si>
  <si>
    <t xml:space="preserve">【①～④共通】
時給７９０円、土日祝勤務できる方希望（応相談）、６カ月更新
【①・②共通】
８：００～１２：００、袋詰め、パック詰め、シール貼り等
【③・④共通】
９：００～１３：００、食品加工、品出し等
</t>
  </si>
  <si>
    <t>Ｒ1.11.1勤務開始、時給８３０円、１０：００～１７：００、居室・玄関・廊下・トイレの掃除</t>
  </si>
  <si>
    <r>
      <t xml:space="preserve">①月給１４３，０００～１４８，０００円、９：００～１７：１５、土日祝休み、１年更新、電話応対・来客応対、勤怠管理、パソコン入力、ファイリング等
②時給８２０円、９：００～１４：００、土日祝休み、１年更新、電話対応・受講生対応、パソコン入力、ファイリング等
③月給１２６，２８０～１３４，４８０円、８：３０～１７：３０、土日祝休み、医療機関での受付業務、電話対応、カルテ対応
④時給７７０～８２０円、８：００～１５：００／８：３０～１５：３０／８：００～１７：３０（６Ｈ）、土日祝休み、制服貸与、正社員登用制度あり
</t>
    </r>
    <r>
      <rPr>
        <sz val="12"/>
        <color indexed="12"/>
        <rFont val="ＭＳ Ｐゴシック"/>
        <family val="3"/>
      </rPr>
      <t>※求人票確認可【専門支援窓口】</t>
    </r>
  </si>
  <si>
    <t>月給１３０，０００円、８：３０～１７：００（入社３ヶ月目からフレックスタイム）、バリアフリーではない、電話応対、データ入力、文書作成・整理、図表作成、軽作業（郵便物の運搬）等、正社員登用の可能性あり</t>
  </si>
  <si>
    <r>
      <t xml:space="preserve">月給１４９，５９９～１７９，５１９円、８：４０～１７：００、ＳＥ実務経験者、要普免（ＡＴ限定可）、基本情報技術者以上、開発・設計・構築・保守業務等
★玄関スロープあり、洋式トイレあり、エレベーターあり、車椅子移動スペースあり
</t>
    </r>
    <r>
      <rPr>
        <sz val="12"/>
        <color indexed="12"/>
        <rFont val="ＭＳ Ｐゴシック"/>
        <family val="3"/>
      </rPr>
      <t>※求人票確認可【専門支援窓口】</t>
    </r>
  </si>
  <si>
    <t>時給７７０円、１５：３０～２１：００（応相談）、土日祝休み、６カ月更新、流れ作業による冷凍食品の袋詰め・トッピング、立ち作業、冷凍庫内の作業ではない
★作業服貸与、職場見学可</t>
  </si>
  <si>
    <r>
      <t xml:space="preserve">月給１５２，０００～１８０，０００円、９：００～１８：００／１１：００～２０：００／１４：００～２３：００／７：００～１６：００ほか７：００～２３：００のシフト制（実働８Ｈ）、基本的なパソコン操作、■海外旅行保険の受付業務、■ロードサービスの業者手配、■部屋のトラブルに関する対応・手配・専用システムへの入力（■いずれかの部門へ配属）、営業・ノルマ・示談交渉なし
★会社見学会あり
</t>
    </r>
    <r>
      <rPr>
        <sz val="12"/>
        <color indexed="12"/>
        <rFont val="ＭＳ Ｐゴシック"/>
        <family val="3"/>
      </rPr>
      <t>※求人票確認可【専門支援窓口】</t>
    </r>
  </si>
  <si>
    <r>
      <t xml:space="preserve">時給７８２～８００円、８：３０～１６：００（応相談）、シフト制休み（応相談）、店内・店外の清掃、雑務、駐車場の点検、見回り、整備
</t>
    </r>
    <r>
      <rPr>
        <sz val="12"/>
        <color indexed="12"/>
        <rFont val="ＭＳ Ｐゴシック"/>
        <family val="3"/>
      </rPr>
      <t>※求人票確認可【専門支援窓口】</t>
    </r>
  </si>
  <si>
    <t>時給８６０円、９：３０～１６：３０、水他休み（会社カレンダーによる）、軽自動車～ワゴン車の洗浄、洗車後の拭き上げ、車内清掃等</t>
  </si>
  <si>
    <t xml:space="preserve">【①～④共通】
６か月更新、シフト休み
【①～③共通】
時給８００円、７：００～１２：００／１２：００～１７：００（選択制）、商品の袋詰め・パック作業、品出し・陳列・補充、店内清掃等
③＠８００、１５：００～１９：００、品出し・陳列・補充、店内清掃等
</t>
  </si>
  <si>
    <r>
      <t xml:space="preserve">【①・②共通】
休日シフト制、トライアル併用求人
①時給７７０円、７：００～２０：００（６Ｈ）、給油・自動車の窓拭き、洗車業務、清掃・ゴミの運搬
②月給１２９，９３８円、８：００～２０：００（８Ｈ、変形労働・１年）、ローテーション、正社員登用制度、普免（ＡＴ限定不可）、危険物丙種もしくは乙４、ミニローリーでの灯油宅配・軽油配達、新規勧誘活動、集金・チラシ配布、配達エリアは秋田市～南秋田郡
</t>
    </r>
    <r>
      <rPr>
        <sz val="12"/>
        <color indexed="12"/>
        <rFont val="ＭＳ Ｐゴシック"/>
        <family val="3"/>
      </rPr>
      <t>※求人票確認可【専門支援窓口】</t>
    </r>
  </si>
  <si>
    <r>
      <t xml:space="preserve">月給１６０，０００～２０５，０００円、７：３０～１７：００、普免（ＡＴ限定不可）・車両系（整地）必須、廃棄物の選別、ローダー・バックホー等の運転
★職場見学可
</t>
    </r>
    <r>
      <rPr>
        <sz val="12"/>
        <color indexed="12"/>
        <rFont val="ＭＳ Ｐゴシック"/>
        <family val="3"/>
      </rPr>
      <t>※求人票確認可【専門支援窓口】</t>
    </r>
  </si>
  <si>
    <t xml:space="preserve">【①・②共通】
時給８０８円、日他休（会社カレンダーによる）、３カ月更新、プリント基板に部品を付ける、組立・加工、手直し、修理、品質チェック、梱包等、増員募集、正社員登用制度あり、研修・教育制度あり、障害者トライアル併用求人
①８：００～１７：００、社保あり
②９：００～１５：５０、社保なし
</t>
  </si>
  <si>
    <r>
      <t xml:space="preserve">時給７６５円、８：３０～１５：３０、土日祝休、各居室のゴミ処理、たんすの上や窓の桟の清掃、風呂清掃、階段清掃等
</t>
    </r>
    <r>
      <rPr>
        <sz val="12"/>
        <color indexed="12"/>
        <rFont val="ＭＳ Ｐゴシック"/>
        <family val="3"/>
      </rPr>
      <t>※求人票確認可【専門支援窓口】</t>
    </r>
  </si>
  <si>
    <t>①05010-16000591
②05010-16001191</t>
  </si>
  <si>
    <t>05010-16006491</t>
  </si>
  <si>
    <t>05010-16043091</t>
  </si>
  <si>
    <t>清掃パート</t>
  </si>
  <si>
    <t>秋田市山王（秋田典礼会館）</t>
  </si>
  <si>
    <t>時給７７０～８３０円、９：００～１５：００／１０：００～１６：００（選択制、週２０Ｈ以上で応相談）、土日祝他（会社カレンダー）、清掃（マニュアルあり）
★エレベーター有、多目的トイレ有、職場実習受入可</t>
  </si>
  <si>
    <t>①秋田市御所野（御所野事業所）
②大仙市大曲西根</t>
  </si>
  <si>
    <t>①時給９５０円、８：３０～１７：３０、土日祝休、ＰＣ（Ｗ／Ｅ）可能な方、データ入力、書類作成、電話対応・来客対応等
②月給１２０，５００円、８：３０～１７：３０、土日他（カレンダーによる）、自動車部品の組立、立ち仕事、派遣期間：Ｒ１．８．２６～Ｒ１．１０．２５（更新の可能性あり）</t>
  </si>
  <si>
    <t>①05010-16056791
②05010-16057891</t>
  </si>
  <si>
    <t>秋田市大町（本社）または秋田市飯島（薬局２階薬事部）</t>
  </si>
  <si>
    <t>秋田市柳田</t>
  </si>
  <si>
    <t>調理業務（正社員）</t>
  </si>
  <si>
    <t>月給１３４，２００円、５：００～１３：１５／９：４５～１８：００／１１：１５～１９：３０、休みは勤務スケジュールによる、病院給食の調理（盛り付け、配膳、下調理、主調理、食器洗浄）、１００名分、４人体制
★エレベーターあり、洋式トイレあり</t>
  </si>
  <si>
    <t>株式会社　文化（Ｂ－ＧＡＬ）</t>
  </si>
  <si>
    <t>05050-3406591</t>
  </si>
  <si>
    <t>①05010-14395491
②05010-14394991</t>
  </si>
  <si>
    <t>05010-16042191</t>
  </si>
  <si>
    <t>株式会社 秋田銀行</t>
  </si>
  <si>
    <t>株式会社 アマノ</t>
  </si>
  <si>
    <t>株式会社 エイビック</t>
  </si>
  <si>
    <t>株式会社 エコプラス</t>
  </si>
  <si>
    <t>株式会社 光風舎</t>
  </si>
  <si>
    <t>株式会社 国際パトロール</t>
  </si>
  <si>
    <t>株式会社 ジャパンコミュニティ</t>
  </si>
  <si>
    <t>株式会社 そごう・西武</t>
  </si>
  <si>
    <t>株式会社 ソユー</t>
  </si>
  <si>
    <t>株式会社 ナイス</t>
  </si>
  <si>
    <t>株式会社 虹の街</t>
  </si>
  <si>
    <t>株式会社 ニチイ学館</t>
  </si>
  <si>
    <t>株式会社 ファーマックス</t>
  </si>
  <si>
    <t>株式会社 フィデア情報システムズ</t>
  </si>
  <si>
    <t>株式会社 プレステージ・インターナショナル</t>
  </si>
  <si>
    <t>株式会社 へいあん秋田</t>
  </si>
  <si>
    <t>株式会社 かんぽ生命保険</t>
  </si>
  <si>
    <t>①看護補助員（臨時職員）
②事務職員（電話交換手）（臨時職員）</t>
  </si>
  <si>
    <t>取引先企業の売掛管理他業務（契約社員）</t>
  </si>
  <si>
    <t>【就労継続支援Ａ型】
コイル巻線作業</t>
  </si>
  <si>
    <r>
      <t xml:space="preserve">【①・②共通】
引っ越し費用会社負担、電話対応相談
★館内バリアフリー
①月給１７２，０００～２３７，０００円、９：００～１８：００／７：００～２１：３０の８Ｈ、土日祝休、基本的なＰＣ操作要、マイル登録・マイレージ登録、コンビニ管理、総務・人事・企画・経理、ジョブローテーションあり
②月給１６４，０４０～１６４，０４０円、７：００～１９：１０／７：００～２１：３０、休みシフト制、制服等の受付・管理、コンビニ業務、ジョブローテーションあり
</t>
    </r>
    <r>
      <rPr>
        <sz val="12"/>
        <color indexed="12"/>
        <rFont val="ＭＳ Ｐゴシック"/>
        <family val="3"/>
      </rPr>
      <t>※求人票確認可【専門支援窓口】</t>
    </r>
  </si>
  <si>
    <t>時給８００円、９：３０～１６：３０、土日祝他、電話応対、書類作成、ファイリング、書類整理、電卓使用の計算
★玄関段差あり、エレベーターあり、洋式トイレあり、車移動スペースなし</t>
  </si>
  <si>
    <t>05010-16106591</t>
  </si>
  <si>
    <t>05010-16135491</t>
  </si>
  <si>
    <t>能代運輸　株式会社</t>
  </si>
  <si>
    <t>0185-55-1222</t>
  </si>
  <si>
    <t>0185-55-3368</t>
  </si>
  <si>
    <t>0502-174-1
0501-921125-2</t>
  </si>
  <si>
    <t>秋田市土崎港（秋田港運事業所）</t>
  </si>
  <si>
    <t>（本社）
能代市河戸川字北西山１４４－２
（秋田港運事業所）
秋田市土崎港相染町字浜ナシ山１２４－５</t>
  </si>
  <si>
    <t>―</t>
  </si>
  <si>
    <t>総務部係長　松橋　貢</t>
  </si>
  <si>
    <t>×</t>
  </si>
  <si>
    <t>（本社）
秋田市卸町３－７－３
（御所野店）
秋田市御所野地蔵田１－１－１　イオンモール秋田２Ｆ</t>
  </si>
  <si>
    <t>05010-16222391</t>
  </si>
  <si>
    <t>①05010-15623191
②05010-16223691</t>
  </si>
  <si>
    <t>05010-16229591</t>
  </si>
  <si>
    <t>05010-16230391</t>
  </si>
  <si>
    <t>05010-16319091</t>
  </si>
  <si>
    <t>05010-16224991</t>
  </si>
  <si>
    <t>①05010-16227891
②05010-15869691
③05010-16225491
④05010-15869691</t>
  </si>
  <si>
    <t>事務員（臨時）</t>
  </si>
  <si>
    <t>①秋田市大町（秋田支社）
②秋田市中通（中通営業所）</t>
  </si>
  <si>
    <t>秋田市御所野（御所野店）、南秋田郡井川町（井川店）、男鹿市船越（男鹿店）のいずれか</t>
  </si>
  <si>
    <t>販売スタッフ助手（パート）</t>
  </si>
  <si>
    <t>システムエンジニア・プログラマー（契約社員）</t>
  </si>
  <si>
    <t>秋田市八橋南（ＩＴオフィス）</t>
  </si>
  <si>
    <t>株式会社 コーセー　ＳＣＭ統括部　オペレーションセンター</t>
  </si>
  <si>
    <t>①一般事務（嘱託職員）
②清掃業務（非常勤職員）</t>
  </si>
  <si>
    <t>警備員（正社員）</t>
  </si>
  <si>
    <t>①一般事務（契約）
②自動車部品の組立（有期雇用派遣）</t>
  </si>
  <si>
    <t>①一般職員（一般事務）（正社員）
②オフィスパートナー（一般事務）（７時間パート）</t>
  </si>
  <si>
    <t>①販売支援スタッフ（パート）
②業務支援スタッフ（パート）</t>
  </si>
  <si>
    <t>①客室整備（ベッドメイク）（パート）
②クリーンクルー（県内業務現場）（パート）</t>
  </si>
  <si>
    <t>技能工（正社員）</t>
  </si>
  <si>
    <t>清掃員（パート）</t>
  </si>
  <si>
    <t>一般事務員（嘱託社員）</t>
  </si>
  <si>
    <t>事務補助（パート）</t>
  </si>
  <si>
    <t>システムエンジニア（パート）</t>
  </si>
  <si>
    <t>お客様対応窓口事務（契約社員）</t>
  </si>
  <si>
    <t>清掃業務（パート）</t>
  </si>
  <si>
    <t>秋田市茨島（茨島店）、秋田市中通（駅前店）、秋田市外旭川（外旭川店）、秋田市下新城（追分店）のいずれか</t>
  </si>
  <si>
    <t>洗車・バックヤード清掃員（パート）</t>
  </si>
  <si>
    <t>①～③秋田市広面
④潟上市飯田川（ザ・ビッグ潟上店）</t>
  </si>
  <si>
    <t>①ガソリンスタンドスタッフ（パート）
②灯油・軽油配送スタッフ（契間）</t>
  </si>
  <si>
    <t>①秋田市、能代市、北秋田市、由利本荘市、大仙市、横手市、弘前市で応相談
②秋田市仁井田、秋田市金足、秋田市川尻のいずれか</t>
  </si>
  <si>
    <t>清掃業務（パート）</t>
  </si>
  <si>
    <t>株式会社　ＰＯＣＨＩワン</t>
  </si>
  <si>
    <t>615069-8</t>
  </si>
  <si>
    <t>清掃業務員（パート）</t>
  </si>
  <si>
    <t>05020-4129091</t>
  </si>
  <si>
    <t>時給８００円、９：００～１３：００（応相談）、６カ月更新、土日祝他休み、事業所内（１・２Ｆ）の清掃（フロアモップ掛け、トイレ・更衣室・シャワー室・玄関窓清掃、ゴミ捨て）
★洋式トイレなし</t>
  </si>
  <si>
    <t>018-857-3690</t>
  </si>
  <si>
    <t>018-857-3693</t>
  </si>
  <si>
    <t>芳賀　明</t>
  </si>
  <si>
    <t>×</t>
  </si>
  <si>
    <t>秋田市御野場</t>
  </si>
  <si>
    <t>（本社）
秋田市土崎港中央３丁目４－１３
（工場）
秋田市御野場２丁目１５－２０</t>
  </si>
  <si>
    <t>製造員（パート）</t>
  </si>
  <si>
    <t>05010-16691191</t>
  </si>
  <si>
    <r>
      <t xml:space="preserve">時給７９０円、９：３０～１７：００（実働６Ｈ）、土日祝他休み、機械への材料補充、肉・野菜のカット、袋詰め、発送作業等
★洋式トイレあり、エレベーターなし、階段移動あり（２階まで）
</t>
    </r>
    <r>
      <rPr>
        <sz val="12"/>
        <color indexed="12"/>
        <rFont val="ＭＳ Ｐゴシック"/>
        <family val="3"/>
      </rPr>
      <t>※求人票確認可【専門支援窓口】</t>
    </r>
  </si>
  <si>
    <t>令和元年９月６日更新（網掛け部分）</t>
  </si>
  <si>
    <t>雑務・清掃（パート）</t>
  </si>
  <si>
    <t>時給８００円、９：００～１５：００（応相談）、シフト休、社内・倉庫内の清掃、出荷作業補佐
★制服貸与</t>
  </si>
  <si>
    <t>秋田市御所野(ソユーゲームフィールド御所野店）</t>
  </si>
  <si>
    <t>作成中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</si>
</sst>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&quot;人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36"/>
      <name val="ＭＳ Ｐゴシック"/>
      <family val="3"/>
    </font>
    <font>
      <sz val="11"/>
      <color indexed="12"/>
      <name val="ＭＳ Ｐゴシック"/>
      <family val="3"/>
    </font>
    <font>
      <sz val="22"/>
      <color indexed="8"/>
      <name val="ＭＳ Ｐゴシック"/>
      <family val="3"/>
    </font>
    <font>
      <sz val="11"/>
      <color indexed="8"/>
      <name val="HG丸ｺﾞｼｯｸM-PRO"/>
      <family val="3"/>
    </font>
    <font>
      <sz val="40"/>
      <color indexed="20"/>
      <name val="ＭＳ Ｐゴシック"/>
      <family val="3"/>
    </font>
    <font>
      <sz val="40"/>
      <color indexed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rgb="FF0000FF"/>
      <name val="ＭＳ Ｐゴシック"/>
      <family val="3"/>
    </font>
    <font>
      <sz val="12"/>
      <color rgb="FF7030A0"/>
      <name val="ＭＳ Ｐゴシック"/>
      <family val="3"/>
    </font>
    <font>
      <sz val="11"/>
      <color rgb="FF0000FF"/>
      <name val="ＭＳ Ｐゴシック"/>
      <family val="3"/>
    </font>
    <font>
      <sz val="2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 shrinkToFit="1"/>
    </xf>
    <xf numFmtId="0" fontId="54" fillId="0" borderId="10" xfId="0" applyFont="1" applyFill="1" applyBorder="1" applyAlignment="1">
      <alignment horizontal="center" vertical="center" wrapText="1"/>
    </xf>
    <xf numFmtId="14" fontId="52" fillId="0" borderId="0" xfId="0" applyNumberFormat="1" applyFont="1" applyFill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176" fontId="56" fillId="0" borderId="0" xfId="0" applyNumberFormat="1" applyFont="1" applyFill="1" applyBorder="1" applyAlignment="1">
      <alignment horizontal="right" vertical="center" wrapText="1"/>
    </xf>
    <xf numFmtId="14" fontId="52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49" fontId="52" fillId="0" borderId="0" xfId="0" applyNumberFormat="1" applyFont="1" applyFill="1" applyAlignment="1">
      <alignment vertical="center" wrapText="1"/>
    </xf>
    <xf numFmtId="176" fontId="57" fillId="0" borderId="0" xfId="0" applyNumberFormat="1" applyFont="1" applyFill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 shrinkToFit="1"/>
    </xf>
    <xf numFmtId="0" fontId="60" fillId="0" borderId="0" xfId="0" applyFont="1" applyFill="1" applyAlignment="1">
      <alignment vertical="center"/>
    </xf>
    <xf numFmtId="0" fontId="52" fillId="0" borderId="10" xfId="0" applyFont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 shrinkToFit="1"/>
    </xf>
    <xf numFmtId="0" fontId="61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1" fillId="6" borderId="11" xfId="0" applyFont="1" applyFill="1" applyBorder="1" applyAlignment="1">
      <alignment horizontal="left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 shrinkToFit="1"/>
    </xf>
    <xf numFmtId="0" fontId="61" fillId="6" borderId="12" xfId="0" applyFont="1" applyFill="1" applyBorder="1" applyAlignment="1">
      <alignment horizontal="left" vertical="center" wrapText="1"/>
    </xf>
    <xf numFmtId="176" fontId="63" fillId="6" borderId="0" xfId="0" applyNumberFormat="1" applyFont="1" applyFill="1" applyAlignment="1">
      <alignment horizontal="right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vertical="center" wrapText="1" shrinkToFit="1"/>
    </xf>
    <xf numFmtId="0" fontId="52" fillId="0" borderId="0" xfId="0" applyFont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1" fillId="6" borderId="13" xfId="0" applyFont="1" applyFill="1" applyBorder="1" applyAlignment="1">
      <alignment horizontal="center" vertical="center" wrapText="1"/>
    </xf>
    <xf numFmtId="0" fontId="63" fillId="6" borderId="14" xfId="0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61</xdr:row>
      <xdr:rowOff>0</xdr:rowOff>
    </xdr:from>
    <xdr:to>
      <xdr:col>7</xdr:col>
      <xdr:colOff>666750</xdr:colOff>
      <xdr:row>68</xdr:row>
      <xdr:rowOff>28575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81025" y="126244350"/>
          <a:ext cx="74771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■求職者のみなさまへ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★求人票は冊子にしたものを当日会場でお渡しします。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★面接の際は、「求職受付票」と「履歴書（コピー可）」を事業所の方へお渡しください。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「求職受付票」は参加申込みの際にお渡ししているものです。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20</xdr:row>
      <xdr:rowOff>0</xdr:rowOff>
    </xdr:from>
    <xdr:to>
      <xdr:col>14</xdr:col>
      <xdr:colOff>2162175</xdr:colOff>
      <xdr:row>20</xdr:row>
      <xdr:rowOff>0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3030200" y="42510075"/>
          <a:ext cx="38100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見学（机不要）</a:t>
          </a:r>
        </a:p>
      </xdr:txBody>
    </xdr:sp>
    <xdr:clientData/>
  </xdr:twoCellAnchor>
  <xdr:twoCellAnchor>
    <xdr:from>
      <xdr:col>11</xdr:col>
      <xdr:colOff>1304925</xdr:colOff>
      <xdr:row>8</xdr:row>
      <xdr:rowOff>314325</xdr:rowOff>
    </xdr:from>
    <xdr:to>
      <xdr:col>14</xdr:col>
      <xdr:colOff>1552575</xdr:colOff>
      <xdr:row>8</xdr:row>
      <xdr:rowOff>1076325</xdr:rowOff>
    </xdr:to>
    <xdr:sp>
      <xdr:nvSpPr>
        <xdr:cNvPr id="2" name="テキスト ボックス 12"/>
        <xdr:cNvSpPr txBox="1">
          <a:spLocks noChangeArrowheads="1"/>
        </xdr:cNvSpPr>
      </xdr:nvSpPr>
      <xdr:spPr>
        <a:xfrm>
          <a:off x="12430125" y="11934825"/>
          <a:ext cx="38004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オブ参加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61"/>
  <sheetViews>
    <sheetView tabSelected="1" zoomScale="90" zoomScaleNormal="90" workbookViewId="0" topLeftCell="A7">
      <selection activeCell="E8" sqref="E8"/>
    </sheetView>
  </sheetViews>
  <sheetFormatPr defaultColWidth="9.00390625" defaultRowHeight="13.5"/>
  <cols>
    <col min="1" max="1" width="3.625" style="2" customWidth="1"/>
    <col min="2" max="2" width="25.625" style="2" customWidth="1"/>
    <col min="3" max="3" width="8.125" style="2" hidden="1" customWidth="1"/>
    <col min="4" max="4" width="17.375" style="2" customWidth="1"/>
    <col min="5" max="5" width="27.375" style="2" customWidth="1"/>
    <col min="6" max="6" width="17.875" style="2" customWidth="1"/>
    <col min="7" max="7" width="5.125" style="4" customWidth="1"/>
    <col min="8" max="8" width="33.75390625" style="2" customWidth="1"/>
    <col min="9" max="16384" width="9.00390625" style="2" customWidth="1"/>
  </cols>
  <sheetData>
    <row r="1" spans="1:8" ht="49.5" customHeight="1">
      <c r="A1" s="70" t="str">
        <f>'原本'!B1</f>
        <v>令和元年９月１３日　きらめき就職面接会　参加事業所一覧</v>
      </c>
      <c r="B1" s="71"/>
      <c r="C1" s="71"/>
      <c r="D1" s="71"/>
      <c r="E1" s="71"/>
      <c r="F1" s="71"/>
      <c r="G1" s="71"/>
      <c r="H1" s="71"/>
    </row>
    <row r="2" spans="1:8" ht="18.75" customHeight="1">
      <c r="A2" s="3" t="s">
        <v>14</v>
      </c>
      <c r="H2" s="68" t="s">
        <v>585</v>
      </c>
    </row>
    <row r="3" spans="1:8" ht="19.5" customHeight="1">
      <c r="A3" s="29" t="s">
        <v>407</v>
      </c>
      <c r="G3" s="72" t="s">
        <v>13</v>
      </c>
      <c r="H3" s="73"/>
    </row>
    <row r="4" spans="1:8" ht="19.5" customHeight="1">
      <c r="A4" s="3" t="s">
        <v>15</v>
      </c>
      <c r="B4" s="40"/>
      <c r="G4" s="72"/>
      <c r="H4" s="73"/>
    </row>
    <row r="5" spans="1:13" ht="21" customHeight="1">
      <c r="A5" s="3" t="s">
        <v>441</v>
      </c>
      <c r="B5" s="31"/>
      <c r="C5" s="5"/>
      <c r="D5" s="31"/>
      <c r="E5" s="31"/>
      <c r="F5" s="31"/>
      <c r="G5" s="73"/>
      <c r="H5" s="73"/>
      <c r="I5" s="6"/>
      <c r="J5" s="6"/>
      <c r="K5" s="6"/>
      <c r="L5" s="6"/>
      <c r="M5" s="6"/>
    </row>
    <row r="6" spans="1:13" ht="15" customHeight="1">
      <c r="A6" s="3"/>
      <c r="B6" s="5"/>
      <c r="C6" s="5"/>
      <c r="D6" s="5"/>
      <c r="E6" s="5"/>
      <c r="F6" s="5"/>
      <c r="G6" s="30"/>
      <c r="H6" s="30"/>
      <c r="I6" s="6"/>
      <c r="J6" s="6"/>
      <c r="K6" s="6"/>
      <c r="L6" s="6"/>
      <c r="M6" s="6"/>
    </row>
    <row r="7" spans="1:8" s="21" customFormat="1" ht="33.75" customHeight="1">
      <c r="A7" s="17" t="s">
        <v>1</v>
      </c>
      <c r="B7" s="17" t="s">
        <v>3</v>
      </c>
      <c r="C7" s="17" t="s">
        <v>11</v>
      </c>
      <c r="D7" s="17" t="s">
        <v>18</v>
      </c>
      <c r="E7" s="17" t="s">
        <v>4</v>
      </c>
      <c r="F7" s="17" t="str">
        <f>'原本'!N3</f>
        <v>就業場所</v>
      </c>
      <c r="G7" s="20" t="s">
        <v>5</v>
      </c>
      <c r="H7" s="17" t="s">
        <v>0</v>
      </c>
    </row>
    <row r="8" spans="1:8" s="21" customFormat="1" ht="164.25" customHeight="1">
      <c r="A8" s="32">
        <f>'原本'!B4</f>
        <v>1</v>
      </c>
      <c r="B8" s="18" t="str">
        <f>'原本'!D4</f>
        <v>秋田印刷製本 株式会社 </v>
      </c>
      <c r="C8" s="17" t="s">
        <v>12</v>
      </c>
      <c r="D8" s="18" t="str">
        <f>'原本'!F4</f>
        <v>秋田市御所野湯本２－１－９</v>
      </c>
      <c r="E8" s="18" t="str">
        <f>'原本'!L4</f>
        <v>機械オペレーター（正社員）</v>
      </c>
      <c r="F8" s="17" t="str">
        <f>'原本'!N4</f>
        <v>秋田市御所野</v>
      </c>
      <c r="G8" s="22">
        <f>'原本'!M4</f>
        <v>1</v>
      </c>
      <c r="H8" s="25" t="str">
        <f>'原本'!O4</f>
        <v>月給１４０，０００～２２０，０００円、８：３０～１７：００、日祝他休（会社カレンダー）、印刷機操作、製本、パソコン（データ入力程度）
★会社見学可、ユニフォーム貸与、エレベーターあり・洋式トイレあり</v>
      </c>
    </row>
    <row r="9" spans="1:8" s="21" customFormat="1" ht="129" customHeight="1">
      <c r="A9" s="32">
        <f>'原本'!B5</f>
        <v>2</v>
      </c>
      <c r="B9" s="18" t="str">
        <f>'原本'!D5</f>
        <v>秋田基準寝具 株式会社 </v>
      </c>
      <c r="C9" s="17" t="s">
        <v>19</v>
      </c>
      <c r="D9" s="18" t="str">
        <f>'原本'!F5</f>
        <v>秋田市八橋字イサノ６－１</v>
      </c>
      <c r="E9" s="18" t="str">
        <f>'原本'!L5</f>
        <v>仕上工（有期契約職員）</v>
      </c>
      <c r="F9" s="17" t="str">
        <f>'原本'!N5</f>
        <v>秋田市八橋（土崎工場勤務も応相談）</v>
      </c>
      <c r="G9" s="22">
        <f>'原本'!M5</f>
        <v>3</v>
      </c>
      <c r="H9" s="25" t="str">
        <f>'原本'!O5</f>
        <v>時給７９０円、８：３０～１７：３０、日他休（会社カレンダーによる）、３カ月更新、リネン品（シーツ・ガウン等）の洗濯、仕上げ（機械に入れる、たたみ）等</v>
      </c>
    </row>
    <row r="10" spans="1:8" s="21" customFormat="1" ht="158.25" customHeight="1">
      <c r="A10" s="32">
        <f>'原本'!B6</f>
        <v>3</v>
      </c>
      <c r="B10" s="18" t="str">
        <f>'原本'!D6</f>
        <v>株式会社 秋田銀行</v>
      </c>
      <c r="C10" s="17" t="s">
        <v>20</v>
      </c>
      <c r="D10" s="18" t="str">
        <f>'原本'!F6</f>
        <v>秋田市山王３－２－１</v>
      </c>
      <c r="E10" s="18" t="str">
        <f>'原本'!L6</f>
        <v>事務職（嘱託）</v>
      </c>
      <c r="F10" s="17" t="str">
        <f>'原本'!N6</f>
        <v>秋田市山王</v>
      </c>
      <c r="G10" s="22">
        <f>'原本'!M6</f>
        <v>2</v>
      </c>
      <c r="H10" s="25" t="str">
        <f>'原本'!O6</f>
        <v>月給１２０，０００円、８：４０～１７：００（２０Ｈ以上で応相談）、土日祝休み、文書整理、端末オペレーション
★玄関段差あり、エレベーターあり、階段手すりあり、洋式トイレあり（車椅子対応ではない）
※求人票確認可【専門支援窓口】</v>
      </c>
    </row>
    <row r="11" spans="1:8" s="21" customFormat="1" ht="47.25" customHeight="1">
      <c r="A11" s="32">
        <f>'原本'!B7</f>
        <v>4</v>
      </c>
      <c r="B11" s="18" t="str">
        <f>'原本'!D7</f>
        <v>秋田県・秋田県教育庁</v>
      </c>
      <c r="C11" s="17" t="s">
        <v>21</v>
      </c>
      <c r="D11" s="18" t="str">
        <f>'原本'!F7</f>
        <v>秋田市山王４－１－１</v>
      </c>
      <c r="E11" s="74" t="str">
        <f>'原本'!L7</f>
        <v>※オブザーバー参加のため求人なし</v>
      </c>
      <c r="F11" s="75"/>
      <c r="G11" s="75"/>
      <c r="H11" s="76"/>
    </row>
    <row r="12" spans="1:8" s="21" customFormat="1" ht="47.25" customHeight="1">
      <c r="A12" s="32">
        <f>'原本'!B8</f>
        <v>5</v>
      </c>
      <c r="B12" s="18" t="str">
        <f>'原本'!D8</f>
        <v>秋田県警察本部　警務部警務課</v>
      </c>
      <c r="C12" s="17" t="s">
        <v>21</v>
      </c>
      <c r="D12" s="18" t="str">
        <f>'原本'!F8</f>
        <v>秋田市山王４－１－５</v>
      </c>
      <c r="E12" s="74" t="str">
        <f>'原本'!L8</f>
        <v>※オブザーバー参加のため求人なし</v>
      </c>
      <c r="F12" s="75"/>
      <c r="G12" s="75"/>
      <c r="H12" s="76"/>
    </row>
    <row r="13" spans="1:8" s="43" customFormat="1" ht="44.25" customHeight="1">
      <c r="A13" s="69">
        <f>'原本'!B9</f>
        <v>6</v>
      </c>
      <c r="B13" s="64" t="str">
        <f>'原本'!D9</f>
        <v>社会福祉法人　秋田県社会福祉事業団</v>
      </c>
      <c r="C13" s="65" t="s">
        <v>22</v>
      </c>
      <c r="D13" s="64" t="str">
        <f>'原本'!F9</f>
        <v>秋田市御所野下堤５－１－１</v>
      </c>
      <c r="E13" s="77" t="str">
        <f>'原本'!L9</f>
        <v>※オブザーバー参加のため求人なし</v>
      </c>
      <c r="F13" s="78"/>
      <c r="G13" s="78"/>
      <c r="H13" s="79"/>
    </row>
    <row r="14" spans="1:8" s="21" customFormat="1" ht="253.5" customHeight="1">
      <c r="A14" s="32">
        <f>'原本'!B10</f>
        <v>7</v>
      </c>
      <c r="B14" s="18" t="str">
        <f>'原本'!D10</f>
        <v>秋田厚生医療センター</v>
      </c>
      <c r="C14" s="17"/>
      <c r="D14" s="18" t="str">
        <f>'原本'!F10</f>
        <v>秋田市飯島字西袋１－１－１</v>
      </c>
      <c r="E14" s="18" t="str">
        <f>'原本'!L10</f>
        <v>①看護補助員（臨時職員）
②事務職員（電話交換手）（臨時職員）</v>
      </c>
      <c r="F14" s="17" t="str">
        <f>'原本'!N10</f>
        <v>秋田市飯島</v>
      </c>
      <c r="G14" s="22" t="str">
        <f>'原本'!M10</f>
        <v>①2
②1</v>
      </c>
      <c r="H14" s="25" t="str">
        <f>'原本'!O10</f>
        <v>【①・②共通】
６カ月更新
①時給８５０～９１５円、８：３０～１７：００／７：００～１５：３０／１０：００～１８：３０、短時間勤務応相談、土日祝休み（業務により休日出勤あり）、ベッドメイク、器具等運搬、おむつ交換、入浴介助等
②時給７７０円、８：３０～１７：００、外線電話取り次ぎ、外部への電話交換、事務作業
※求人票確認可【専門支援窓口】</v>
      </c>
    </row>
    <row r="15" spans="1:8" s="21" customFormat="1" ht="116.25" customHeight="1">
      <c r="A15" s="32">
        <f>'原本'!B11</f>
        <v>8</v>
      </c>
      <c r="B15" s="18" t="str">
        <f>'原本'!D11</f>
        <v>秋田赤十字病院</v>
      </c>
      <c r="C15" s="17" t="s">
        <v>23</v>
      </c>
      <c r="D15" s="18" t="str">
        <f>'原本'!F11</f>
        <v>秋田市上北手猿田字苗代沢２２２－１</v>
      </c>
      <c r="E15" s="18" t="str">
        <f>'原本'!L11</f>
        <v>事務員（臨時）</v>
      </c>
      <c r="F15" s="17" t="str">
        <f>'原本'!N11</f>
        <v>秋田市上北手</v>
      </c>
      <c r="G15" s="22">
        <f>'原本'!M11</f>
        <v>1</v>
      </c>
      <c r="H15" s="25" t="str">
        <f>'原本'!O11</f>
        <v>日給６，５１０円、８：３０～１７：００、土日祝休み、パソコン（Ｗ・Ｅ）可能な方、文書・資料作成、書類整理、ラベル作成、清掃、雑務</v>
      </c>
    </row>
    <row r="16" spans="1:8" s="21" customFormat="1" ht="384.75" customHeight="1">
      <c r="A16" s="32">
        <f>'原本'!B12</f>
        <v>9</v>
      </c>
      <c r="B16" s="18" t="str">
        <f>'原本'!D12</f>
        <v>国立大学法人　秋田大学</v>
      </c>
      <c r="C16" s="17" t="s">
        <v>24</v>
      </c>
      <c r="D16" s="18" t="str">
        <f>'原本'!F12</f>
        <v>秋田市手形学園町１－１</v>
      </c>
      <c r="E16" s="18" t="str">
        <f>'原本'!L12</f>
        <v>事務系スタッフ（パート）</v>
      </c>
      <c r="F16" s="17" t="str">
        <f>'原本'!N12</f>
        <v>①・②秋田市手形
③・④秋田市本道</v>
      </c>
      <c r="G16" s="22" t="str">
        <f>'原本'!M12</f>
        <v>各1</v>
      </c>
      <c r="H16" s="25" t="str">
        <f>'原本'!O12</f>
        <v>【①～④共通】
時給９１０円、土日祝休、ＰＣ（Ｗ／Ｅ）・事務経験者望ましい、バリアフリーではない、配置転換の可能性あり
①９：１５～１６：００、「学生支援・就職課」文書処理、出勤簿等管理、物品購入入力、文書作成、表計算等
②１０：００～１６：４５、「地方創生・研究推進課」産学連携推機構運営補助、会議運営・イベント補助等
③９：００～１５：４５、「医学系研究科・医学部医事課」システム登録、文書処理等
④１０：１５～１７：００／９：００～１５：４５（シフト制）、「医学系研究科・医学部調達課」書類・帳票整理、ＰＣデータ入力、資料作成補助、伝票整理、物品検収、電話応対等
※求人票確認可【専門支援窓口】</v>
      </c>
    </row>
    <row r="17" spans="1:8" s="21" customFormat="1" ht="116.25" customHeight="1">
      <c r="A17" s="32">
        <f>'原本'!B13</f>
        <v>10</v>
      </c>
      <c r="B17" s="18" t="str">
        <f>'原本'!D13</f>
        <v>秋田なまはげ農業協同組合</v>
      </c>
      <c r="C17" s="17" t="s">
        <v>25</v>
      </c>
      <c r="D17" s="18" t="str">
        <f>'原本'!F13</f>
        <v>秋田市千秋矢留町２－４０</v>
      </c>
      <c r="E17" s="18" t="str">
        <f>'原本'!L13</f>
        <v>一般事務（正社員）</v>
      </c>
      <c r="F17" s="17" t="str">
        <f>'原本'!N13</f>
        <v>秋田市、男鹿市、潟上市天王のいずれか</v>
      </c>
      <c r="G17" s="22">
        <f>'原本'!M13</f>
        <v>1</v>
      </c>
      <c r="H17" s="25" t="str">
        <f>'原本'!O13</f>
        <v>月給１３８，９００～１８２，２００円、パソコン操作（Ｗ／Ｅ）、精算事務、集計作業、書類整理、電話応対、来客応対</v>
      </c>
    </row>
    <row r="18" spans="1:8" s="21" customFormat="1" ht="147" customHeight="1">
      <c r="A18" s="32">
        <f>'原本'!B14</f>
        <v>11</v>
      </c>
      <c r="B18" s="18" t="str">
        <f>'原本'!D14</f>
        <v>アクサ生命保険株式会社</v>
      </c>
      <c r="C18" s="17" t="s">
        <v>26</v>
      </c>
      <c r="D18" s="18" t="str">
        <f>'原本'!F14</f>
        <v>（本社）
港区白金１－１７－３　ＮＢＦプラチナタワー
（秋田支社）
秋田市大町３－５－１秋田大町ビル３Ｆ</v>
      </c>
      <c r="E18" s="18" t="str">
        <f>'原本'!L14</f>
        <v>事務スタッフ（契約社員）</v>
      </c>
      <c r="F18" s="17" t="str">
        <f>'原本'!N14</f>
        <v>秋田市大町（秋田支社）</v>
      </c>
      <c r="G18" s="22">
        <f>'原本'!M14</f>
        <v>1</v>
      </c>
      <c r="H18" s="25" t="str">
        <f>'原本'!O14</f>
        <v>月給１２８，０００～１５８，０００円、９：００～１７：００、土日祝休、エクセル・ワード使える方（パワーポイント使えれば尚可）、事務業務サポート、各種データ作成・管理、会議資料作成・印刷、社員向け研修資料準備等
★正社員登用制度あり</v>
      </c>
    </row>
    <row r="19" spans="1:8" s="21" customFormat="1" ht="155.25" customHeight="1">
      <c r="A19" s="32">
        <f>'原本'!B15</f>
        <v>12</v>
      </c>
      <c r="B19" s="18" t="str">
        <f>'原本'!D15</f>
        <v>朝日生命保険相互会社秋田支社</v>
      </c>
      <c r="C19" s="17" t="s">
        <v>26</v>
      </c>
      <c r="D19" s="18" t="str">
        <f>'原本'!F15</f>
        <v>（秋田支社）
秋田市大町３－４－９
（中通営業所）
秋田市中通２－４－１５　秋田朝日生命丸島ビル８Ｆ</v>
      </c>
      <c r="E19" s="18" t="str">
        <f>'原本'!L15</f>
        <v>①一般事務（事務嘱託）
②一般事務（事務嘱託）</v>
      </c>
      <c r="F19" s="17" t="str">
        <f>'原本'!N15</f>
        <v>①秋田市大町（秋田支社）
②秋田市中通（中通営業所）</v>
      </c>
      <c r="G19" s="22" t="str">
        <f>'原本'!M15</f>
        <v>各1</v>
      </c>
      <c r="H19" s="25" t="str">
        <f>'原本'!O15</f>
        <v>【①・②共通】
月給１５０，０００円、９：００～１７：００、土日祝休、ＰＣ操作（Ｗ・Ｅ・メール）、書類点検、ＰＣを使用した一般事務、電話応対等</v>
      </c>
    </row>
    <row r="20" spans="1:8" s="23" customFormat="1" ht="161.25" customHeight="1">
      <c r="A20" s="32">
        <f>'原本'!B16</f>
        <v>13</v>
      </c>
      <c r="B20" s="18" t="str">
        <f>'原本'!D16</f>
        <v>株式会社 アマノ</v>
      </c>
      <c r="C20" s="17" t="s">
        <v>12</v>
      </c>
      <c r="D20" s="18" t="str">
        <f>'原本'!F16</f>
        <v>（本社）
男鹿市船越字内子８９</v>
      </c>
      <c r="E20" s="18" t="str">
        <f>'原本'!L16</f>
        <v>スーパー店員（惣菜又は青果）（パート）</v>
      </c>
      <c r="F20" s="17" t="str">
        <f>'原本'!N16</f>
        <v>秋田市御所野（御所野店）、南秋田郡井川町（井川店）、男鹿市船越（男鹿店）のいずれか</v>
      </c>
      <c r="G20" s="22">
        <f>'原本'!M16</f>
        <v>3</v>
      </c>
      <c r="H20" s="25" t="str">
        <f>'原本'!O16</f>
        <v>時給８３７～９１６円、７：００～２１：００の６Ｈ、休日シフト制、日常的な会話・コミュニケーションが可能な方、調理・盛付・陳列・片付け・清掃等（適性に応じて調整）、土日勤務可能な方希望</v>
      </c>
    </row>
    <row r="21" spans="1:8" s="23" customFormat="1" ht="48" customHeight="1">
      <c r="A21" s="32">
        <f>'原本'!B17</f>
        <v>14</v>
      </c>
      <c r="B21" s="18" t="str">
        <f>'原本'!D17</f>
        <v>伊藤工業 株式会社 </v>
      </c>
      <c r="C21" s="17" t="s">
        <v>19</v>
      </c>
      <c r="D21" s="18" t="str">
        <f>'原本'!F17</f>
        <v>秋田市雄和平沢字舟津田７８－１</v>
      </c>
      <c r="E21" s="74" t="str">
        <f>'原本'!L17</f>
        <v>※オブザーバー参加のため求人なし</v>
      </c>
      <c r="F21" s="75"/>
      <c r="G21" s="75"/>
      <c r="H21" s="76"/>
    </row>
    <row r="22" spans="1:8" s="21" customFormat="1" ht="159.75" customHeight="1">
      <c r="A22" s="32">
        <f>'原本'!B18</f>
        <v>15</v>
      </c>
      <c r="B22" s="18" t="str">
        <f>'原本'!D18</f>
        <v>株式会社 エイビック</v>
      </c>
      <c r="C22" s="17" t="s">
        <v>19</v>
      </c>
      <c r="D22" s="18" t="str">
        <f>'原本'!F18</f>
        <v>秋田市東通仲町２０－１６</v>
      </c>
      <c r="E22" s="18" t="str">
        <f>'原本'!L18</f>
        <v>①清掃業務（日勤社員）
②清掃業務（パート）</v>
      </c>
      <c r="F22" s="17" t="str">
        <f>'原本'!N18</f>
        <v>秋田市千秋久保田町</v>
      </c>
      <c r="G22" s="22" t="str">
        <f>'原本'!M18</f>
        <v>各1</v>
      </c>
      <c r="H22" s="25" t="str">
        <f>'原本'!O18</f>
        <v>【①・②共通】
時給８００円、シフト休み、病院内の廊下・病室・化粧室（女子トイレ含）の清掃
★制服貸与
①８：００～１６：３０
②８：００～１２：００、雇保なし</v>
      </c>
    </row>
    <row r="23" spans="1:8" s="21" customFormat="1" ht="330" customHeight="1">
      <c r="A23" s="32">
        <f>'原本'!B19</f>
        <v>16</v>
      </c>
      <c r="B23" s="18" t="str">
        <f>'原本'!D19</f>
        <v>ＡＮＡウィングフェローズ・ヴイ王子 株式会社 　</v>
      </c>
      <c r="C23" s="17" t="s">
        <v>20</v>
      </c>
      <c r="D23" s="18" t="str">
        <f>'原本'!F19</f>
        <v>大田区羽田空港３－３－２</v>
      </c>
      <c r="E23" s="18" t="str">
        <f>'原本'!L19</f>
        <v>①事務職（正社員）
②カスタマーフロント職（正社員）</v>
      </c>
      <c r="F23" s="17" t="str">
        <f>'原本'!N19</f>
        <v>【①・②共通】
大田区羽田空港</v>
      </c>
      <c r="G23" s="22" t="str">
        <f>'原本'!M19</f>
        <v>①3
②5</v>
      </c>
      <c r="H23" s="25" t="str">
        <f>'原本'!O19</f>
        <v>【①・②共通】
引っ越し費用会社負担、電話対応相談
★館内バリアフリー
①月給１７２，０００～２３７，０００円、９：００～１８：００／７：００～２１：３０の８Ｈ、土日祝休、基本的なＰＣ操作要、マイル登録・マイレージ登録、コンビニ管理、総務・人事・企画・経理、ジョブローテーションあり
②月給１６４，０４０～１６４，０４０円、７：００～１９：１０／７：００～２１：３０、休みシフト制、制服等の受付・管理、コンビニ業務、ジョブローテーションあり
※求人票確認可【専門支援窓口】</v>
      </c>
    </row>
    <row r="24" spans="1:8" s="21" customFormat="1" ht="115.5" customHeight="1">
      <c r="A24" s="32">
        <f>'原本'!B20</f>
        <v>17</v>
      </c>
      <c r="B24" s="18" t="str">
        <f>'原本'!D20</f>
        <v>株式会社 エコプラス</v>
      </c>
      <c r="C24" s="17" t="s">
        <v>21</v>
      </c>
      <c r="D24" s="18" t="str">
        <f>'原本'!F20</f>
        <v>（本社）
名取市上余田字千刈田３０８</v>
      </c>
      <c r="E24" s="18" t="str">
        <f>'原本'!L20</f>
        <v>販売スタッフ助手（パート）</v>
      </c>
      <c r="F24" s="17" t="str">
        <f>'原本'!N20</f>
        <v>秋田市八橋南（ハードオフ秋田店）</v>
      </c>
      <c r="G24" s="22">
        <f>'原本'!M20</f>
        <v>1</v>
      </c>
      <c r="H24" s="25" t="str">
        <f>'原本'!O20</f>
        <v>時給７６５円、１０：００～１６：００の５Ｈ、シフト勤務・土日祝勤務可能な方、商品クリーニング、清掃、草取り、買い取り助手、重量物（１０キロ）あり</v>
      </c>
    </row>
    <row r="25" spans="1:8" s="21" customFormat="1" ht="214.5" customHeight="1">
      <c r="A25" s="32">
        <f>'原本'!B21</f>
        <v>18</v>
      </c>
      <c r="B25" s="18" t="str">
        <f>'原本'!D21</f>
        <v>北日本コンピューターサービス株式会社</v>
      </c>
      <c r="C25" s="17" t="s">
        <v>23</v>
      </c>
      <c r="D25" s="18" t="str">
        <f>'原本'!F21</f>
        <v>秋田市南通築地１５－３２</v>
      </c>
      <c r="E25" s="18" t="str">
        <f>'原本'!L21</f>
        <v>システムエンジニア・プログラマー（契約社員）</v>
      </c>
      <c r="F25" s="17" t="str">
        <f>'原本'!N21</f>
        <v>秋田市南通築地</v>
      </c>
      <c r="G25" s="22">
        <f>'原本'!M21</f>
        <v>1</v>
      </c>
      <c r="H25" s="25" t="str">
        <f>'原本'!O21</f>
        <v>月給１７１，０００～２２０，０００円、８：４５～１７：４５（９：００～１７：００の５Ｈ程度から応相談）、土日祝休、ソフトウェア開発経験３年程度要、地方自治体向けのパッケージソフトのプログラミング・設定、使用言語はＪａｖａが主、テレワーク応相談
★玄関段差あり、階段移動あり、エレベーターなし、車椅子移動スペースなし、洋式トイレあり（狭い）</v>
      </c>
    </row>
    <row r="26" spans="1:8" s="23" customFormat="1" ht="278.25" customHeight="1">
      <c r="A26" s="32">
        <f>'原本'!B22</f>
        <v>19</v>
      </c>
      <c r="B26" s="18" t="str">
        <f>'原本'!D22</f>
        <v>株式会社 光風舎</v>
      </c>
      <c r="C26" s="17"/>
      <c r="D26" s="18" t="str">
        <f>'原本'!F22</f>
        <v>（本社）
秋田市保戸野すわ町６－１６
（ＩＴ部門）
秋田市八橋南２－１０－１６　秋田県ＪＡビル６Ｆ</v>
      </c>
      <c r="E26" s="18" t="str">
        <f>'原本'!L22</f>
        <v>①事務職（パート）
②プログラマー（契約）</v>
      </c>
      <c r="F26" s="17" t="str">
        <f>'原本'!N22</f>
        <v>秋田市八橋南（ＩＴオフィス）</v>
      </c>
      <c r="G26" s="22" t="str">
        <f>'原本'!M22</f>
        <v>各1</v>
      </c>
      <c r="H26" s="25" t="str">
        <f>'原本'!O22</f>
        <v>【①・②共通】
８：３０～１７：００、土日祝休、１年契約
★玄関段差なし、エレベーターあり、階段手すりあり、車椅子移動スペースあり、洋式トイレあり、多目的トイレあり
①月給１３０，０００～１５０，０００円、見積書等の資料作成、パソコン操作（Ｅ／Ｗ）、電話応対、来客応対等
②１５０，０００～１７０，０００円、パソコンのセットアップ、プログラムに関わる作業等</v>
      </c>
    </row>
    <row r="27" spans="1:8" s="23" customFormat="1" ht="168" customHeight="1">
      <c r="A27" s="32">
        <f>'原本'!B23</f>
        <v>20</v>
      </c>
      <c r="B27" s="18" t="str">
        <f>'原本'!D23</f>
        <v>株式会社 コーセー　ＳＣＭ統括部　オペレーションセンター</v>
      </c>
      <c r="C27" s="17" t="s">
        <v>23</v>
      </c>
      <c r="D27" s="18" t="str">
        <f>'原本'!F23</f>
        <v>秋田市山王６－１－３ コーセービル４階</v>
      </c>
      <c r="E27" s="18" t="str">
        <f>'原本'!L23</f>
        <v>取引先企業の売掛管理他業務（契約社員）</v>
      </c>
      <c r="F27" s="17" t="str">
        <f>'原本'!N23</f>
        <v>秋田市山王</v>
      </c>
      <c r="G27" s="22">
        <f>'原本'!M23</f>
        <v>1</v>
      </c>
      <c r="H27" s="25" t="str">
        <f>'原本'!O23</f>
        <v>月給１１８，０００円、９：００～１６：５０（７Ｈ）、土日祝休、（要）計算能力・コミュニケーション能力・パソコンスキル・業務理解力・遂行力、ＰＣ操作（Ｅ）・良識的な電話応対</v>
      </c>
    </row>
    <row r="28" spans="1:8" s="23" customFormat="1" ht="315.75" customHeight="1">
      <c r="A28" s="32">
        <f>'原本'!B24</f>
        <v>21</v>
      </c>
      <c r="B28" s="18" t="str">
        <f>'原本'!D24</f>
        <v>公立大学法人　国際教養大学</v>
      </c>
      <c r="C28" s="17" t="s">
        <v>24</v>
      </c>
      <c r="D28" s="18" t="str">
        <f>'原本'!F24</f>
        <v>秋田市雄和椿川字奥椿岱１９３－２</v>
      </c>
      <c r="E28" s="18" t="str">
        <f>'原本'!L24</f>
        <v>①一般事務（嘱託職員）
②清掃業務（非常勤職員）</v>
      </c>
      <c r="F28" s="17" t="str">
        <f>'原本'!N24</f>
        <v>秋田市雄和</v>
      </c>
      <c r="G28" s="22" t="str">
        <f>'原本'!M24</f>
        <v>各2</v>
      </c>
      <c r="H28" s="25" t="str">
        <f>'原本'!O24</f>
        <v>【①・②共通】
土日祝休、業務内容は障害の程度や症状により応相談
★館内バリアフリー
①月給１３０，０００～１５０，０００円、８：３０～１７：３０（短時間勤務応相談）、土日祝休、日本語での業務遂行が可能であること・ＰＣ操作（Ｗ／Ｅ）ができること、書類作成、学生・教職員対応、電話応対、経理事務補助等
②時給８００円、８：３０～１７：３０の６Ｈ程度（週２０Ｈ以上で応相談）、室内清掃・テーブル拭き・ゴミ収集等
※求人票確認可【専門支援窓口】
</v>
      </c>
    </row>
    <row r="29" spans="1:8" s="23" customFormat="1" ht="110.25" customHeight="1">
      <c r="A29" s="32">
        <f>'原本'!B25</f>
        <v>22</v>
      </c>
      <c r="B29" s="18" t="str">
        <f>'原本'!D25</f>
        <v>株式会社 国際パトロール</v>
      </c>
      <c r="C29" s="17" t="s">
        <v>25</v>
      </c>
      <c r="D29" s="18" t="str">
        <f>'原本'!F25</f>
        <v>秋田市仁井田新田２－４－３</v>
      </c>
      <c r="E29" s="18" t="str">
        <f>'原本'!L25</f>
        <v>警備員（正社員）</v>
      </c>
      <c r="F29" s="17" t="str">
        <f>'原本'!N25</f>
        <v>秋田市及びその近郊</v>
      </c>
      <c r="G29" s="22">
        <f>'原本'!M25</f>
        <v>2</v>
      </c>
      <c r="H29" s="25" t="str">
        <f>'原本'!O25</f>
        <v>月給１４０，４００～１６２，０００円、８：００～１７：００又は２０：００～５：００の８Ｈ、要普免（ＡＴ限定可）、研修有、駐車場の整理・交通誘導
※求人票確認可【専門支援窓口】</v>
      </c>
    </row>
    <row r="30" spans="1:9" s="50" customFormat="1" ht="197.25" customHeight="1">
      <c r="A30" s="69">
        <f>'原本'!B26</f>
        <v>23</v>
      </c>
      <c r="B30" s="64" t="str">
        <f>'原本'!D26</f>
        <v>株式会社 ジャパンコミュニティ</v>
      </c>
      <c r="C30" s="65" t="s">
        <v>26</v>
      </c>
      <c r="D30" s="64" t="str">
        <f>'原本'!F26</f>
        <v>秋田市土崎港相染町字中谷地１７７－４</v>
      </c>
      <c r="E30" s="64" t="str">
        <f>'原本'!L26</f>
        <v>①一般事務（契約）
②自動車部品の組立（有期雇用派遣）</v>
      </c>
      <c r="F30" s="65" t="str">
        <f>'原本'!N26</f>
        <v>①秋田市御所野（御所野事業所）
②大仙市大曲西根</v>
      </c>
      <c r="G30" s="66" t="str">
        <f>'原本'!M26</f>
        <v>各1</v>
      </c>
      <c r="H30" s="67" t="str">
        <f>'原本'!O26</f>
        <v>①時給９５０円、８：３０～１７：３０、土日祝休、ＰＣ（Ｗ／Ｅ）可能な方、データ入力、書類作成、電話対応・来客対応等
②月給１２０，５００円、８：３０～１７：３０、土日他（カレンダーによる）、自動車部品の組立、立ち仕事、派遣期間：Ｒ１．８．２６～Ｒ１．１０．２５（更新の可能性あり）</v>
      </c>
      <c r="I30" s="43"/>
    </row>
    <row r="31" spans="1:8" s="23" customFormat="1" ht="238.5" customHeight="1">
      <c r="A31" s="32">
        <f>'原本'!B27</f>
        <v>24</v>
      </c>
      <c r="B31" s="18" t="str">
        <f>'原本'!D27</f>
        <v>地方独立行政法人　市立秋田総合病院</v>
      </c>
      <c r="C31" s="17" t="s">
        <v>12</v>
      </c>
      <c r="D31" s="18" t="str">
        <f>'原本'!F27</f>
        <v>秋田市川元松丘町４－３０</v>
      </c>
      <c r="E31" s="18" t="str">
        <f>'原本'!L27</f>
        <v>①パート清掃員
②パート看護補助員</v>
      </c>
      <c r="F31" s="17" t="str">
        <f>'原本'!N27</f>
        <v>秋田市川元</v>
      </c>
      <c r="G31" s="22" t="str">
        <f>'原本'!M27</f>
        <v>各1</v>
      </c>
      <c r="H31" s="25" t="str">
        <f>'原本'!O27</f>
        <v>【①・②共通】
休日シフト制
①時給７７７円、７：３０～１２：３０（１日５Ｈ・週５日）、執務室・当直室（寝具交換含）、給茶機洗浄、会議準備等
②時給８７０円、７：００～１８：３０の７Ｈ（土日祝は７：００～１１：００の４Ｈ）、経験・資格不問、車いす介助、環境整備、物品の管理・清掃
※求人票確認可【専門支援窓口】</v>
      </c>
    </row>
    <row r="32" spans="1:8" s="23" customFormat="1" ht="107.25" customHeight="1">
      <c r="A32" s="32">
        <f>'原本'!B28</f>
        <v>25</v>
      </c>
      <c r="B32" s="18" t="str">
        <f>'原本'!D28</f>
        <v>株式会社　スクールファーム河辺</v>
      </c>
      <c r="C32" s="17" t="s">
        <v>19</v>
      </c>
      <c r="D32" s="18" t="str">
        <f>'原本'!F28</f>
        <v>秋田市河辺赤平字小曽根８０</v>
      </c>
      <c r="E32" s="18" t="str">
        <f>'原本'!L28</f>
        <v>【就労継続支援Ａ型】
作業員</v>
      </c>
      <c r="F32" s="17" t="str">
        <f>'原本'!N28</f>
        <v>秋田市河辺</v>
      </c>
      <c r="G32" s="22">
        <f>'原本'!M28</f>
        <v>4</v>
      </c>
      <c r="H32" s="25" t="str">
        <f>'原本'!O28</f>
        <v>時給７６２円、１０：００～１５：００、土日休み、野菜栽培、種植え、植え替え、収穫、梱包等
※求人票確認可【専門支援窓口】</v>
      </c>
    </row>
    <row r="33" spans="1:8" s="50" customFormat="1" ht="346.5" customHeight="1">
      <c r="A33" s="69">
        <f>'原本'!B29</f>
        <v>26</v>
      </c>
      <c r="B33" s="64" t="str">
        <f>'原本'!D29</f>
        <v>住友生命保険相互会社秋田支社</v>
      </c>
      <c r="C33" s="65" t="s">
        <v>20</v>
      </c>
      <c r="D33" s="64" t="str">
        <f>'原本'!F29</f>
        <v>秋田市中通２－２－３２</v>
      </c>
      <c r="E33" s="64" t="str">
        <f>'原本'!L29</f>
        <v>①一般職員（一般事務）（正社員）
②オフィスパートナー（一般事務）（７時間パート）</v>
      </c>
      <c r="F33" s="65" t="str">
        <f>'原本'!N29</f>
        <v>秋田市中通</v>
      </c>
      <c r="G33" s="66" t="str">
        <f>'原本'!M29</f>
        <v>各1</v>
      </c>
      <c r="H33" s="67" t="str">
        <f>'原本'!O29</f>
        <v>【①・②共通】
★階段手すりあり、車椅子移動スペースなし、洋式トイレあり、多目的トイレなし、エレベーターあり（秋田事業所のみ）
①月給１７６，０００円、８：５０～１７：５０、各種書類・契約内容の照会、保険料の入金・支払処理・顧客データ管理、託送準備・印刷・在庫管理・ファイリング・入力作業・電話応対・ＯＡ作業（エクセル・ワード）等
②時給１，２７０円、８：５０～１７：５０の７Ｈ、６カ月更新、各種書類・契約書内容照会、保険料の入金・支払処理・顧客データ管理、託送準備・印刷・在庫管理・ファイリング・簡単な入力作業・電話応対等
※求人票確認可【専門支援窓口】</v>
      </c>
    </row>
    <row r="34" spans="1:8" s="50" customFormat="1" ht="148.5" customHeight="1">
      <c r="A34" s="69">
        <f>'原本'!B30</f>
        <v>27</v>
      </c>
      <c r="B34" s="64" t="str">
        <f>'原本'!D30</f>
        <v>医療法人　清風会  清和病院</v>
      </c>
      <c r="C34" s="65" t="s">
        <v>21</v>
      </c>
      <c r="D34" s="64" t="str">
        <f>'原本'!F30</f>
        <v>秋田市柳田字石神５９</v>
      </c>
      <c r="E34" s="64" t="str">
        <f>'原本'!L30</f>
        <v>調理業務（正社員）</v>
      </c>
      <c r="F34" s="65" t="str">
        <f>'原本'!N30</f>
        <v>秋田市柳田</v>
      </c>
      <c r="G34" s="66">
        <f>'原本'!M30</f>
        <v>1</v>
      </c>
      <c r="H34" s="67" t="str">
        <f>'原本'!O30</f>
        <v>月給１３４，２００円、５：００～１３：１５／９：４５～１８：００／１１：１５～１９：３０、休みは勤務スケジュールによる、病院給食の調理（盛り付け、配膳、下調理、主調理、食器洗浄）、１００名分、４人体制
★エレベーターあり、洋式トイレあり</v>
      </c>
    </row>
    <row r="35" spans="1:8" s="23" customFormat="1" ht="276.75" customHeight="1">
      <c r="A35" s="32">
        <f>'原本'!B31</f>
        <v>28</v>
      </c>
      <c r="B35" s="18" t="str">
        <f>'原本'!D31</f>
        <v>株式会社 そごう・西武</v>
      </c>
      <c r="C35" s="17" t="s">
        <v>21</v>
      </c>
      <c r="D35" s="18" t="str">
        <f>'原本'!F31</f>
        <v>秋田市中通２－６－１</v>
      </c>
      <c r="E35" s="18" t="str">
        <f>'原本'!L31</f>
        <v>①販売支援スタッフ（パート）
②業務支援スタッフ（パート）</v>
      </c>
      <c r="F35" s="17" t="str">
        <f>'原本'!N31</f>
        <v>①秋田市中通（本館地階・フォンテ秋田地階）
②秋田市中通（事務所）</v>
      </c>
      <c r="G35" s="22" t="str">
        <f>'原本'!M31</f>
        <v>各1</v>
      </c>
      <c r="H35" s="25" t="str">
        <f>'原本'!O31</f>
        <v>【①・②共通】
時給７７０～８８０円、交替勤務制、原則公共交通機関利用（通勤手当実費）・マイカー通勤は応相談、接客や販売経験がある方歓迎
①８：００～１６：００／１２：１５～２０：１５（交替勤務制）、食品フロアでの品出し・衛生点検、伝票処理、簡単なＰＣ操作等
②９：００～１４：００／１４：１５～１９：１５（交替勤務制）、事務所での電話応対、受付応対、書類受け渡し、ＰＣ入力等</v>
      </c>
    </row>
    <row r="36" spans="1:8" s="23" customFormat="1" ht="119.25" customHeight="1">
      <c r="A36" s="69">
        <f>'原本'!B32</f>
        <v>29</v>
      </c>
      <c r="B36" s="64" t="str">
        <f>'原本'!D32</f>
        <v>株式会社 ソユー</v>
      </c>
      <c r="C36" s="65" t="s">
        <v>22</v>
      </c>
      <c r="D36" s="64" t="str">
        <f>'原本'!F32</f>
        <v>（本社）
秋田市卸町３－７－３
（御所野店）
秋田市御所野地蔵田１－１－１　イオンモール秋田２Ｆ</v>
      </c>
      <c r="E36" s="64" t="str">
        <f>'原本'!L32</f>
        <v>雑務・清掃（パート）</v>
      </c>
      <c r="F36" s="65" t="str">
        <f>'原本'!N32</f>
        <v>秋田市御所野(ソユーゲームフィールド御所野店）</v>
      </c>
      <c r="G36" s="66">
        <f>'原本'!M32</f>
        <v>1</v>
      </c>
      <c r="H36" s="67" t="str">
        <f>'原本'!O32</f>
        <v>時給８００円、９：００～１５：００（応相談）、シフト休、社内・倉庫内の清掃、出荷作業補佐
★制服貸与</v>
      </c>
    </row>
    <row r="37" spans="1:8" s="23" customFormat="1" ht="309" customHeight="1">
      <c r="A37" s="32">
        <f>'原本'!B33</f>
        <v>30</v>
      </c>
      <c r="B37" s="18" t="str">
        <f>'原本'!D33</f>
        <v>損保ジャパン日本興亜キャリアビューロー株式会社</v>
      </c>
      <c r="C37" s="17" t="s">
        <v>23</v>
      </c>
      <c r="D37" s="18" t="str">
        <f>'原本'!F33</f>
        <v>秋田市新屋鳥木町１－５０</v>
      </c>
      <c r="E37" s="18" t="str">
        <f>'原本'!L33</f>
        <v>①アドバイザー（新卒・第２新卒対象）（無期雇用派遣）
②アドバイザー（有期雇用派遣）</v>
      </c>
      <c r="F37" s="17" t="str">
        <f>'原本'!N33</f>
        <v>秋田市新屋</v>
      </c>
      <c r="G37" s="22" t="str">
        <f>'原本'!M33</f>
        <v>各2</v>
      </c>
      <c r="H37" s="25" t="str">
        <f>'原本'!O33</f>
        <v>【①・②共通】
９：００～１７：００／１２：００～２０：００／９：００～２０：００の間の７Ｈ（シフト制）、シフト休み、Ｒ２．４．１からの勤務開始、要パソコン操作、電話での仕事（契約変更の手続き、保険内容に関する問い合わせ受付）、入社後の約３ヶ月は研修期間
★館内バリアフリー
①月給１６０，２００～１９５，２００円、雇用期間の定めなし
②月給１７０，２００円、６カ月更新
※求人票確認可【専門支援窓口】</v>
      </c>
    </row>
    <row r="38" spans="1:8" s="23" customFormat="1" ht="255" customHeight="1">
      <c r="A38" s="32">
        <f>'原本'!B34</f>
        <v>31</v>
      </c>
      <c r="B38" s="18" t="str">
        <f>'原本'!D34</f>
        <v>太平ビルサ－ビス 株式会社</v>
      </c>
      <c r="C38" s="17" t="s">
        <v>24</v>
      </c>
      <c r="D38" s="18" t="str">
        <f>'原本'!F34</f>
        <v>秋田市山王６－１４－１２</v>
      </c>
      <c r="E38" s="18" t="str">
        <f>'原本'!L34</f>
        <v>①客室整備（ベッドメイク）（パート）
②クリーンクルー（県内業務現場）（パート）</v>
      </c>
      <c r="F38" s="17" t="str">
        <f>'原本'!N34</f>
        <v>①秋田市中通（ホテルα-１）
②秋田市山王</v>
      </c>
      <c r="G38" s="22" t="str">
        <f>'原本'!M34</f>
        <v>各2</v>
      </c>
      <c r="H38" s="25" t="str">
        <f>'原本'!O34</f>
        <v>【①・②共通】
時給７８５円、休日シフト制
①１０：００～１５：００（前後する場合あり）、土日祝のみの勤務も可、ベッドメイク他軽作業
②８：００～１７：００／８：００～１６：００／８：００～１２：００（シフト制）、専用器具を使用しての床・ガラス清掃、ワックス掛け、ハウスクリーニング、常にチームでの行動、ビルクリーニング技能士の資格取得サポート</v>
      </c>
    </row>
    <row r="39" spans="1:10" s="23" customFormat="1" ht="147" customHeight="1">
      <c r="A39" s="32">
        <f>'原本'!B35</f>
        <v>32</v>
      </c>
      <c r="B39" s="18" t="str">
        <f>'原本'!D35</f>
        <v>大洋ビル管理 株式会社</v>
      </c>
      <c r="C39" s="17" t="s">
        <v>41</v>
      </c>
      <c r="D39" s="18" t="str">
        <f>'原本'!F35</f>
        <v>秋田市旭北錦町１－１４</v>
      </c>
      <c r="E39" s="18" t="str">
        <f>'原本'!L35</f>
        <v>クリーンスタッフ（パート）</v>
      </c>
      <c r="F39" s="17" t="str">
        <f>'原本'!N35</f>
        <v>秋田市山王</v>
      </c>
      <c r="G39" s="22">
        <f>'原本'!M35</f>
        <v>1</v>
      </c>
      <c r="H39" s="25" t="str">
        <f>'原本'!O35</f>
        <v>時給７６２円、８：００～１２：００、共用部・室内の清掃（ダスターかけ、モップふき）、トイレの清掃等、入社時研修あり
★作業着貸与
※求人票確認可【専門支援窓口】</v>
      </c>
      <c r="I39" s="35"/>
      <c r="J39" s="24"/>
    </row>
    <row r="40" spans="1:8" s="23" customFormat="1" ht="131.25" customHeight="1">
      <c r="A40" s="32">
        <f>'原本'!B36</f>
        <v>33</v>
      </c>
      <c r="B40" s="18" t="str">
        <f>'原本'!D36</f>
        <v>ちゃれんじ工房 株式会社 </v>
      </c>
      <c r="C40" s="17" t="s">
        <v>25</v>
      </c>
      <c r="D40" s="18" t="str">
        <f>'原本'!F36</f>
        <v>秋田市新屋鳥木町１－７３</v>
      </c>
      <c r="E40" s="18" t="str">
        <f>'原本'!L36</f>
        <v>【就労継続支援Ａ型】
コイル巻線作業</v>
      </c>
      <c r="F40" s="17" t="str">
        <f>'原本'!N36</f>
        <v>秋田市新屋</v>
      </c>
      <c r="G40" s="22">
        <f>'原本'!M36</f>
        <v>2</v>
      </c>
      <c r="H40" s="25" t="str">
        <f>'原本'!O36</f>
        <v>時給７６２円、１０：００～１５：１０（４Ｈ）、原則土日休み（会社カレンダーによる）、電化製品に使用するコイル巻作業（立ち作業）
※求人票確認可【専門支援窓口】</v>
      </c>
    </row>
    <row r="41" spans="1:8" s="23" customFormat="1" ht="213" customHeight="1">
      <c r="A41" s="32">
        <f>'原本'!B37</f>
        <v>34</v>
      </c>
      <c r="B41" s="18" t="str">
        <f>'原本'!D37</f>
        <v>千代田興業 株式会社 </v>
      </c>
      <c r="C41" s="17" t="s">
        <v>26</v>
      </c>
      <c r="D41" s="18" t="str">
        <f>'原本'!F37</f>
        <v>秋田市川尻町字大川反１７０－４９</v>
      </c>
      <c r="E41" s="18" t="str">
        <f>'原本'!L37</f>
        <v>技能工（正社員）</v>
      </c>
      <c r="F41" s="17" t="str">
        <f>'原本'!N37</f>
        <v>秋田市川尻</v>
      </c>
      <c r="G41" s="22">
        <f>'原本'!M37</f>
        <v>2</v>
      </c>
      <c r="H41" s="25" t="str">
        <f>'原本'!O37</f>
        <v>月給１７０，０００～２４０，０００円、８：００～１７：１５（変形労働・１年）、日他休み（会社カレンダーによる）、玉掛技能者・クレーン等の資格者優遇、機械オペレーション作業、組立・溶接、鉄版加工、構内加工物移動等
★職場見学可能</v>
      </c>
    </row>
    <row r="42" spans="1:8" s="23" customFormat="1" ht="125.25" customHeight="1">
      <c r="A42" s="32">
        <f>'原本'!B38</f>
        <v>35</v>
      </c>
      <c r="B42" s="18" t="str">
        <f>'原本'!D38</f>
        <v>有限会社　つばさ</v>
      </c>
      <c r="C42" s="17" t="s">
        <v>27</v>
      </c>
      <c r="D42" s="18" t="str">
        <f>'原本'!F38</f>
        <v>秋田市八橋字イサノ１０</v>
      </c>
      <c r="E42" s="18" t="str">
        <f>'原本'!L38</f>
        <v>【就労継続支援Ａ型】
仕上工</v>
      </c>
      <c r="F42" s="17" t="str">
        <f>'原本'!N38</f>
        <v>秋田市八橋</v>
      </c>
      <c r="G42" s="22">
        <f>'原本'!M38</f>
        <v>10</v>
      </c>
      <c r="H42" s="25" t="str">
        <f>'原本'!O38</f>
        <v>時給７６２円、８：３０～１７：３０、リネン品のたたみ・ひもでの結束、運搬、乾燥機操作等（立ち作業）
※求人票確認可【専門支援窓口】</v>
      </c>
    </row>
    <row r="43" spans="1:8" s="23" customFormat="1" ht="107.25" customHeight="1">
      <c r="A43" s="32">
        <f>'原本'!B39</f>
        <v>36</v>
      </c>
      <c r="B43" s="18" t="str">
        <f>'原本'!D39</f>
        <v> 株式会社 トスネット北東北</v>
      </c>
      <c r="C43" s="17" t="s">
        <v>28</v>
      </c>
      <c r="D43" s="18" t="str">
        <f>'原本'!F39</f>
        <v>秋田市山王6-21-26</v>
      </c>
      <c r="E43" s="18" t="str">
        <f>'原本'!L39</f>
        <v>警備員（契約社員）</v>
      </c>
      <c r="F43" s="17" t="str">
        <f>'原本'!N39</f>
        <v>秋田市及びその近郊</v>
      </c>
      <c r="G43" s="22">
        <f>'原本'!M39</f>
        <v>2</v>
      </c>
      <c r="H43" s="25" t="str">
        <f>'原本'!O39</f>
        <v>月給１３１，１５０～１７２，０００円、８：００～１７：００（変形労働・１年）、交通誘導・イベント駐車場警備・施設警備、就業日数・時間応相談
※求人票確認可【専門支援窓口】</v>
      </c>
    </row>
    <row r="44" spans="1:8" s="23" customFormat="1" ht="220.5" customHeight="1">
      <c r="A44" s="32">
        <f>'原本'!B40</f>
        <v>37</v>
      </c>
      <c r="B44" s="18" t="str">
        <f>'原本'!D40</f>
        <v>株式会社 ナイス</v>
      </c>
      <c r="C44" s="17" t="s">
        <v>29</v>
      </c>
      <c r="D44" s="18" t="str">
        <f>'原本'!F40</f>
        <v>秋田市新屋豊町３－４８</v>
      </c>
      <c r="E44" s="18" t="str">
        <f>'原本'!L40</f>
        <v>①・②商品加工（パート）
③・④商品補充（パート）</v>
      </c>
      <c r="F44" s="17" t="str">
        <f>'原本'!N40</f>
        <v>①秋田市土崎港
②秋田市仁井田
③秋田市外旭川
④秋田市新屋</v>
      </c>
      <c r="G44" s="22" t="str">
        <f>'原本'!M40</f>
        <v>各1</v>
      </c>
      <c r="H44" s="25" t="str">
        <f>'原本'!O40</f>
        <v>【①～④共通】
時給７９０円、土日祝勤務できる方希望（応相談）、６カ月更新
【①・②共通】
８：００～１２：００、袋詰め、パック詰め、シール貼り等
【③・④共通】
９：００～１３：００、食品加工、品出し等
</v>
      </c>
    </row>
    <row r="45" spans="1:8" s="23" customFormat="1" ht="183.75" customHeight="1">
      <c r="A45" s="32">
        <f>'原本'!B41</f>
        <v>38</v>
      </c>
      <c r="B45" s="18" t="str">
        <f>'原本'!D41</f>
        <v>株式会社 虹の街</v>
      </c>
      <c r="C45" s="17" t="s">
        <v>30</v>
      </c>
      <c r="D45" s="18" t="str">
        <f>'原本'!F41</f>
        <v>秋田市泉中央５丁目１－１６</v>
      </c>
      <c r="E45" s="18" t="str">
        <f>'原本'!L41</f>
        <v>清掃員（パート）</v>
      </c>
      <c r="F45" s="17" t="str">
        <f>'原本'!N41</f>
        <v>秋田市泉</v>
      </c>
      <c r="G45" s="22">
        <f>'原本'!M41</f>
        <v>1</v>
      </c>
      <c r="H45" s="25" t="str">
        <f>'原本'!O41</f>
        <v>Ｒ1.11.1勤務開始、時給８３０円、１０：００～１７：００、居室・玄関・廊下・トイレの掃除</v>
      </c>
    </row>
    <row r="46" spans="1:8" s="23" customFormat="1" ht="356.25" customHeight="1">
      <c r="A46" s="32">
        <f>'原本'!B42</f>
        <v>39</v>
      </c>
      <c r="B46" s="18" t="str">
        <f>'原本'!D42</f>
        <v>株式会社 ニチイ学館</v>
      </c>
      <c r="C46" s="17" t="s">
        <v>31</v>
      </c>
      <c r="D46" s="18" t="str">
        <f>'原本'!F42</f>
        <v>秋田市中通２-４-１９　商工中金第一生命秋田ビル５Ｆ</v>
      </c>
      <c r="E46" s="18" t="str">
        <f>'原本'!L42</f>
        <v>①一般事務（準社員）
②一般事務（パート）
③医療事務系補助（正社員）
④医療事務系補助（パート）</v>
      </c>
      <c r="F46" s="17" t="str">
        <f>'原本'!N42</f>
        <v>①・②秋田市中通
③・④秋田市内</v>
      </c>
      <c r="G46" s="22" t="str">
        <f>'原本'!M42</f>
        <v>各1</v>
      </c>
      <c r="H46" s="25" t="str">
        <f>'原本'!O42</f>
        <v>①月給１４３，０００～１４８，０００円、９：００～１７：１５、土日祝休み、１年更新、電話応対・来客応対、勤怠管理、パソコン入力、ファイリング等
②時給８２０円、９：００～１４：００、土日祝休み、１年更新、電話対応・受講生対応、パソコン入力、ファイリング等
③月給１２６，２８０～１３４，４８０円、８：３０～１７：３０、土日祝休み、医療機関での受付業務、電話対応、カルテ対応
④時給７７０～８２０円、８：００～１５：００／８：３０～１５：３０／８：００～１７：３０（６Ｈ）、土日祝休み、制服貸与、正社員登用制度あり
※求人票確認可【専門支援窓口】</v>
      </c>
    </row>
    <row r="47" spans="1:8" s="23" customFormat="1" ht="158.25" customHeight="1">
      <c r="A47" s="32">
        <f>'原本'!B43</f>
        <v>40</v>
      </c>
      <c r="B47" s="18" t="str">
        <f>'原本'!D43</f>
        <v>日本製紙 株式会社</v>
      </c>
      <c r="C47" s="17" t="s">
        <v>32</v>
      </c>
      <c r="D47" s="18" t="str">
        <f>'原本'!F43</f>
        <v>秋田市向浜２－１－１</v>
      </c>
      <c r="E47" s="18" t="str">
        <f>'原本'!L43</f>
        <v>一般事務員（嘱託社員）</v>
      </c>
      <c r="F47" s="17" t="str">
        <f>'原本'!N43</f>
        <v>秋田市向浜</v>
      </c>
      <c r="G47" s="22">
        <f>'原本'!M43</f>
        <v>1</v>
      </c>
      <c r="H47" s="25" t="str">
        <f>'原本'!O43</f>
        <v>月給１３０，０００円、８：３０～１７：００（入社３ヶ月目からフレックスタイム）、バリアフリーではない、電話応対、データ入力、文書作成・整理、図表作成、軽作業（郵便物の運搬）等、正社員登用の可能性あり</v>
      </c>
    </row>
    <row r="48" spans="1:8" s="50" customFormat="1" ht="158.25" customHeight="1">
      <c r="A48" s="69">
        <f>'原本'!B44</f>
        <v>41</v>
      </c>
      <c r="B48" s="64" t="str">
        <f>'原本'!D44</f>
        <v>能代運輸　株式会社</v>
      </c>
      <c r="C48" s="65" t="s">
        <v>33</v>
      </c>
      <c r="D48" s="64" t="str">
        <f>'原本'!F44</f>
        <v>（本社）
能代市河戸川字北西山１４４－２
（秋田港運事業所）
秋田市土崎港相染町字浜ナシ山１２４－５</v>
      </c>
      <c r="E48" s="64" t="str">
        <f>'原本'!L44</f>
        <v>清掃業務員（パート）</v>
      </c>
      <c r="F48" s="65" t="str">
        <f>'原本'!N44</f>
        <v>秋田市土崎港（秋田港運事業所）</v>
      </c>
      <c r="G48" s="66">
        <f>'原本'!M44</f>
        <v>1</v>
      </c>
      <c r="H48" s="67" t="str">
        <f>'原本'!O44</f>
        <v>時給８００円、９：００～１３：００（応相談）、６カ月更新、土日祝他休み、事業所内（１・２Ｆ）の清掃（フロアモップ掛け、トイレ・更衣室・シャワー室・玄関窓清掃、ゴミ捨て）
★洋式トイレなし</v>
      </c>
    </row>
    <row r="49" spans="1:8" s="50" customFormat="1" ht="137.25" customHeight="1">
      <c r="A49" s="69">
        <f>'原本'!B45</f>
        <v>42</v>
      </c>
      <c r="B49" s="64" t="str">
        <f>'原本'!D45</f>
        <v>株式会社 ファーマックス</v>
      </c>
      <c r="C49" s="65" t="s">
        <v>33</v>
      </c>
      <c r="D49" s="64" t="str">
        <f>'原本'!F45</f>
        <v>秋田市大町３－５－８　ウィング・グラン５Ｆ</v>
      </c>
      <c r="E49" s="64" t="str">
        <f>'原本'!L45</f>
        <v>事務補助（パート）</v>
      </c>
      <c r="F49" s="65" t="str">
        <f>'原本'!N45</f>
        <v>秋田市大町（本社）または秋田市飯島（薬局２階薬事部）</v>
      </c>
      <c r="G49" s="66">
        <f>'原本'!M45</f>
        <v>1</v>
      </c>
      <c r="H49" s="67" t="str">
        <f>'原本'!O45</f>
        <v>時給８００円、９：３０～１６：３０、土日祝他、電話応対、書類作成、ファイリング、書類整理、電卓使用の計算
★玄関段差あり、エレベーターあり、洋式トイレあり、車移動スペースなし</v>
      </c>
    </row>
    <row r="50" spans="1:8" s="23" customFormat="1" ht="168.75" customHeight="1">
      <c r="A50" s="32">
        <f>'原本'!B46</f>
        <v>43</v>
      </c>
      <c r="B50" s="18" t="str">
        <f>'原本'!D46</f>
        <v>株式会社 フィデア情報システムズ</v>
      </c>
      <c r="C50" s="17" t="s">
        <v>34</v>
      </c>
      <c r="D50" s="18" t="str">
        <f>'原本'!F46</f>
        <v>秋田市山王３－４－２３</v>
      </c>
      <c r="E50" s="18" t="str">
        <f>'原本'!L46</f>
        <v>システムエンジニア（パート）</v>
      </c>
      <c r="F50" s="17" t="str">
        <f>'原本'!N46</f>
        <v>秋田市山王</v>
      </c>
      <c r="G50" s="22">
        <f>'原本'!M46</f>
        <v>1</v>
      </c>
      <c r="H50" s="25" t="str">
        <f>'原本'!O46</f>
        <v>月給１４９，５９９～１７９，５１９円、８：４０～１７：００、ＳＥ実務経験者、要普免（ＡＴ限定可）、基本情報技術者以上、開発・設計・構築・保守業務等
★玄関スロープあり、洋式トイレあり、エレベーターあり、車椅子移動スペースあり
※求人票確認可【専門支援窓口】</v>
      </c>
    </row>
    <row r="51" spans="1:8" s="23" customFormat="1" ht="160.5" customHeight="1">
      <c r="A51" s="32">
        <f>'原本'!B47</f>
        <v>44</v>
      </c>
      <c r="B51" s="18" t="str">
        <f>'原本'!D47</f>
        <v>フジフーズ　株式会社　秋田工場</v>
      </c>
      <c r="C51" s="17" t="s">
        <v>35</v>
      </c>
      <c r="D51" s="18" t="str">
        <f>'原本'!F47</f>
        <v>秋田市新屋鳥木町１－３６</v>
      </c>
      <c r="E51" s="18" t="str">
        <f>'原本'!L47</f>
        <v>冷凍食品のトッピング（パート）</v>
      </c>
      <c r="F51" s="17" t="str">
        <f>'原本'!N47</f>
        <v>秋田市新屋</v>
      </c>
      <c r="G51" s="22">
        <f>'原本'!M47</f>
        <v>3</v>
      </c>
      <c r="H51" s="25" t="str">
        <f>'原本'!O47</f>
        <v>時給７７０円、１５：３０～２１：００（応相談）、土日祝休み、６カ月更新、流れ作業による冷凍食品の袋詰め・トッピング、立ち作業、冷凍庫内の作業ではない
★作業服貸与、職場見学可</v>
      </c>
    </row>
    <row r="52" spans="1:8" s="21" customFormat="1" ht="222.75" customHeight="1">
      <c r="A52" s="32">
        <f>'原本'!B48</f>
        <v>45</v>
      </c>
      <c r="B52" s="18" t="str">
        <f>'原本'!D48</f>
        <v>株式会社 プレステージ・インターナショナル</v>
      </c>
      <c r="C52" s="17" t="s">
        <v>36</v>
      </c>
      <c r="D52" s="18" t="str">
        <f>'原本'!F48</f>
        <v>秋田市新屋鳥木町１－１７２</v>
      </c>
      <c r="E52" s="18" t="str">
        <f>'原本'!L48</f>
        <v>お客様対応窓口事務（契約社員）</v>
      </c>
      <c r="F52" s="17" t="str">
        <f>'原本'!N48</f>
        <v>秋田市新屋</v>
      </c>
      <c r="G52" s="22">
        <f>'原本'!M48</f>
        <v>3</v>
      </c>
      <c r="H52" s="25" t="str">
        <f>'原本'!O48</f>
        <v>月給１５２，０００～１８０，０００円、９：００～１８：００／１１：００～２０：００／１４：００～２３：００／７：００～１６：００ほか７：００～２３：００のシフト制（実働８Ｈ）、基本的なパソコン操作、■海外旅行保険の受付業務、■ロードサービスの業者手配、■部屋のトラブルに関する対応・手配・専用システムへの入力（■いずれかの部門へ配属）、営業・ノルマ・示談交渉なし
★会社見学会あり
※求人票確認可【専門支援窓口】</v>
      </c>
    </row>
    <row r="53" spans="1:10" s="23" customFormat="1" ht="141.75" customHeight="1">
      <c r="A53" s="32">
        <f>'原本'!B49</f>
        <v>46</v>
      </c>
      <c r="B53" s="18" t="str">
        <f>'原本'!D49</f>
        <v>株式会社　文化（Ｂ－ＧＡＬ）</v>
      </c>
      <c r="C53" s="17" t="s">
        <v>41</v>
      </c>
      <c r="D53" s="18" t="str">
        <f>'原本'!F49</f>
        <v>（本社）
由利本荘市一番堰１６０－１</v>
      </c>
      <c r="E53" s="18" t="str">
        <f>'原本'!L49</f>
        <v>清掃業務（パート）</v>
      </c>
      <c r="F53" s="17" t="str">
        <f>'原本'!N49</f>
        <v>秋田市茨島（茨島店）、秋田市中通（駅前店）、秋田市外旭川（外旭川店）、秋田市下新城（追分店）のいずれか</v>
      </c>
      <c r="G53" s="22">
        <f>'原本'!M49</f>
        <v>2</v>
      </c>
      <c r="H53" s="25" t="str">
        <f>'原本'!O49</f>
        <v>時給７８２～８００円、８：３０～１６：００（応相談）、シフト制休み（応相談）、店内・店外の清掃、雑務、駐車場の点検、見回り、整備
※求人票確認可【専門支援窓口】</v>
      </c>
      <c r="I53" s="35"/>
      <c r="J53" s="24"/>
    </row>
    <row r="54" spans="1:8" s="43" customFormat="1" ht="168.75" customHeight="1">
      <c r="A54" s="69">
        <f>'原本'!B50</f>
        <v>47</v>
      </c>
      <c r="B54" s="64" t="str">
        <f>'原本'!D50</f>
        <v>株式会社 へいあん秋田</v>
      </c>
      <c r="C54" s="65" t="s">
        <v>35</v>
      </c>
      <c r="D54" s="64" t="str">
        <f>'原本'!F50</f>
        <v>秋田市川尻町字大川反２３３－７５</v>
      </c>
      <c r="E54" s="64" t="str">
        <f>'原本'!L50</f>
        <v>清掃パート</v>
      </c>
      <c r="F54" s="65" t="str">
        <f>'原本'!N50</f>
        <v>秋田市山王（秋田典礼会館）</v>
      </c>
      <c r="G54" s="66">
        <f>'原本'!M50</f>
        <v>1</v>
      </c>
      <c r="H54" s="67" t="str">
        <f>'原本'!O50</f>
        <v>時給７７０～８３０円、９：００～１５：００／１０：００～１６：００（選択制、週２０Ｈ以上で応相談）、土日祝他（会社カレンダー）、清掃（マニュアルあり）
★エレベーター有、多目的トイレ有、職場実習受入可</v>
      </c>
    </row>
    <row r="55" spans="1:8" s="43" customFormat="1" ht="168.75" customHeight="1">
      <c r="A55" s="69">
        <f>'原本'!B51</f>
        <v>48</v>
      </c>
      <c r="B55" s="64" t="str">
        <f>'原本'!D51</f>
        <v>株式会社　ＰＯＣＨＩワン</v>
      </c>
      <c r="C55" s="65" t="s">
        <v>36</v>
      </c>
      <c r="D55" s="64" t="str">
        <f>'原本'!F51</f>
        <v>（本社）
秋田市土崎港中央３丁目４－１３
（工場）
秋田市御野場２丁目１５－２０</v>
      </c>
      <c r="E55" s="64" t="str">
        <f>'原本'!L51</f>
        <v>製造員（パート）</v>
      </c>
      <c r="F55" s="65" t="str">
        <f>'原本'!N51</f>
        <v>秋田市御野場</v>
      </c>
      <c r="G55" s="66">
        <f>'原本'!M51</f>
        <v>1</v>
      </c>
      <c r="H55" s="67" t="str">
        <f>'原本'!O51</f>
        <v>時給７９０円、９：３０～１７：００（実働６Ｈ）、土日祝他休み、機械への材料補充、肉・野菜のカット、袋詰め、発送作業等
★洋式トイレあり、エレベーターなし、階段移動あり（２階まで）
※求人票確認可【専門支援窓口】</v>
      </c>
    </row>
    <row r="56" spans="1:8" s="21" customFormat="1" ht="168" customHeight="1">
      <c r="A56" s="32">
        <f>'原本'!B52</f>
        <v>49</v>
      </c>
      <c r="B56" s="18" t="str">
        <f>'原本'!D52</f>
        <v>株式会社 ホンダ四輪販売北・東北</v>
      </c>
      <c r="C56" s="17" t="s">
        <v>36</v>
      </c>
      <c r="D56" s="18" t="str">
        <f>'原本'!F52</f>
        <v>（本社）
盛岡市北山二丁目２７－１１
（広面店）
秋田市広面字樋ノ沖８８－１</v>
      </c>
      <c r="E56" s="18" t="str">
        <f>'原本'!L52</f>
        <v>洗車・バックヤード清掃員（パート）</v>
      </c>
      <c r="F56" s="17" t="str">
        <f>'原本'!N52</f>
        <v>秋田市広面（ＨｏｎｄａＣａｒｓ秋田広面店）</v>
      </c>
      <c r="G56" s="22">
        <f>'原本'!M52</f>
        <v>1</v>
      </c>
      <c r="H56" s="25" t="str">
        <f>'原本'!O52</f>
        <v>時給８６０円、９：３０～１６：３０、水他休み（会社カレンダーによる）、軽自動車～ワゴン車の洗浄、洗車後の拭き上げ、車内清掃等</v>
      </c>
    </row>
    <row r="57" spans="1:8" s="50" customFormat="1" ht="207.75" customHeight="1">
      <c r="A57" s="69">
        <f>'原本'!B53</f>
        <v>50</v>
      </c>
      <c r="B57" s="64" t="str">
        <f>'原本'!D53</f>
        <v>マックスバリュ東北 株式会社 </v>
      </c>
      <c r="C57" s="65" t="s">
        <v>37</v>
      </c>
      <c r="D57" s="64" t="str">
        <f>'原本'!F53</f>
        <v>秋田市土崎港北１－６－２５</v>
      </c>
      <c r="E57" s="64" t="str">
        <f>'原本'!L53</f>
        <v>①農産売場の商品管理（パート）
②惣菜売場の商品管理（パート）
③水産売場の商品管理（パート）
④加工食品売場の商品管理（パート）</v>
      </c>
      <c r="F57" s="65" t="str">
        <f>'原本'!N53</f>
        <v>①～③秋田市広面
④潟上市飯田川（ザ・ビッグ潟上店）</v>
      </c>
      <c r="G57" s="66" t="str">
        <f>'原本'!M53</f>
        <v>各2</v>
      </c>
      <c r="H57" s="67" t="str">
        <f>'原本'!O53</f>
        <v>【①～④共通】
６か月更新、シフト休み
【①～③共通】
時給８００円、７：００～１２：００／１２：００～１７：００（選択制）、商品の袋詰め・パック作業、品出し・陳列・補充、店内清掃等
③＠８００、１５：００～１９：００、品出し・陳列・補充、店内清掃等
</v>
      </c>
    </row>
    <row r="58" spans="1:11" s="23" customFormat="1" ht="252.75" customHeight="1">
      <c r="A58" s="32">
        <f>'原本'!B54</f>
        <v>51</v>
      </c>
      <c r="B58" s="18" t="str">
        <f>'原本'!D54</f>
        <v>三国商事 株式会社 </v>
      </c>
      <c r="C58" s="17" t="s">
        <v>38</v>
      </c>
      <c r="D58" s="18" t="str">
        <f>'原本'!F54</f>
        <v>（本社）
北秋田市脇神字高村岱142</v>
      </c>
      <c r="E58" s="18" t="str">
        <f>'原本'!L54</f>
        <v>①ガソリンスタンドスタッフ（パート）
②灯油・軽油配送スタッフ（契間）</v>
      </c>
      <c r="F58" s="17" t="str">
        <f>'原本'!N54</f>
        <v>①秋田市、能代市、北秋田市、由利本荘市、大仙市、横手市、弘前市で応相談
②秋田市仁井田、秋田市金足、秋田市川尻のいずれか</v>
      </c>
      <c r="G58" s="22" t="str">
        <f>'原本'!M54</f>
        <v>各2</v>
      </c>
      <c r="H58" s="25" t="str">
        <f>'原本'!O54</f>
        <v>【①・②共通】
休日シフト制、トライアル併用求人
①時給７７０円、７：００～２０：００（６Ｈ）、給油・自動車の窓拭き、洗車業務、清掃・ゴミの運搬
②月給１２９，９３８円、８：００～２０：００（８Ｈ、変形労働・１年）、ローテーション、正社員登用制度、普免（ＡＴ限定不可）、危険物丙種もしくは乙４、ミニローリーでの灯油宅配・軽油配達、新規勧誘活動、集金・チラシ配布、配達エリアは秋田市～南秋田郡
※求人票確認可【専門支援窓口】</v>
      </c>
      <c r="I58" s="35"/>
      <c r="J58" s="24"/>
      <c r="K58" s="23" t="s">
        <v>16</v>
      </c>
    </row>
    <row r="59" spans="1:10" s="23" customFormat="1" ht="155.25" customHeight="1">
      <c r="A59" s="32">
        <f>'原本'!B55</f>
        <v>52</v>
      </c>
      <c r="B59" s="18" t="str">
        <f>'原本'!D55</f>
        <v>ユナイテッド計画 株式会社 </v>
      </c>
      <c r="C59" s="17" t="s">
        <v>39</v>
      </c>
      <c r="D59" s="18" t="str">
        <f>'原本'!F55</f>
        <v>（本社）
潟上市昭和豊川槻木字槻１３－１</v>
      </c>
      <c r="E59" s="18" t="str">
        <f>'原本'!L55</f>
        <v>環境センター作業員（正社員）</v>
      </c>
      <c r="F59" s="17" t="str">
        <f>'原本'!N55</f>
        <v>秋田市向浜（リサイクリングワーフ秋田）</v>
      </c>
      <c r="G59" s="22">
        <f>'原本'!M55</f>
        <v>1</v>
      </c>
      <c r="H59" s="25" t="str">
        <f>'原本'!O55</f>
        <v>月給１６０，０００～２０５，０００円、７：３０～１７：００、普免（ＡＴ限定不可）・車両系（整地）必須、廃棄物の選別、ローダー・バックホー等の運転
★職場見学可
※求人票確認可【専門支援窓口】</v>
      </c>
      <c r="I59" s="35"/>
      <c r="J59" s="24"/>
    </row>
    <row r="60" spans="1:8" s="21" customFormat="1" ht="210" customHeight="1">
      <c r="A60" s="32">
        <f>'原本'!B56</f>
        <v>53</v>
      </c>
      <c r="B60" s="18" t="str">
        <f>'原本'!D56</f>
        <v>横手精工　株式会社　秋田事業所</v>
      </c>
      <c r="C60" s="17" t="s">
        <v>40</v>
      </c>
      <c r="D60" s="18" t="str">
        <f>'原本'!F56</f>
        <v>（本社）
横手市安本字南御所野１０－１８
（秋田事業所）
秋田市新屋鳥木町１－７１</v>
      </c>
      <c r="E60" s="18" t="str">
        <f>'原本'!L56</f>
        <v>①プリント基板の手加工、組立（フルタイム）
②プリント基板の手加工、組立（パートタイム）</v>
      </c>
      <c r="F60" s="17" t="str">
        <f>'原本'!N56</f>
        <v>秋田市新屋（秋田事業所）</v>
      </c>
      <c r="G60" s="22" t="str">
        <f>'原本'!M56</f>
        <v>各1</v>
      </c>
      <c r="H60" s="25" t="str">
        <f>'原本'!O56</f>
        <v>【①・②共通】
時給８０８円、日他休（会社カレンダーによる）、３カ月更新、プリント基板に部品を付ける、組立・加工、手直し、修理、品質チェック、梱包等、増員募集、正社員登用制度あり、研修・教育制度あり、障害者トライアル併用求人
①８：００～１７：００、社保あり
②９：００～１５：５０、社保なし
</v>
      </c>
    </row>
    <row r="61" spans="1:10" s="23" customFormat="1" ht="138" customHeight="1">
      <c r="A61" s="32">
        <f>'原本'!B57</f>
        <v>54</v>
      </c>
      <c r="B61" s="18" t="str">
        <f>'原本'!D57</f>
        <v>社会福祉法人　横手福寿会</v>
      </c>
      <c r="C61" s="17" t="s">
        <v>41</v>
      </c>
      <c r="D61" s="18" t="str">
        <f>'原本'!F57</f>
        <v>（本社）
横手市増田町吉野字梨木塚１００－１
（ラ・ボア・ラクテ）
秋田市手形字西谷地１－２</v>
      </c>
      <c r="E61" s="18" t="str">
        <f>'原本'!L57</f>
        <v>清掃業務（パート）</v>
      </c>
      <c r="F61" s="17" t="str">
        <f>'原本'!N57</f>
        <v>秋田市手形（ラ・ボア・ラクテ）</v>
      </c>
      <c r="G61" s="22">
        <f>'原本'!M57</f>
        <v>1</v>
      </c>
      <c r="H61" s="25" t="str">
        <f>'原本'!O57</f>
        <v>時給７６５円、８：３０～１５：３０、土日祝休、各居室のゴミ処理、たんすの上や窓の桟の清掃、風呂清掃、階段清掃等
※求人票確認可【専門支援窓口】</v>
      </c>
      <c r="I61" s="35"/>
      <c r="J61" s="24"/>
    </row>
  </sheetData>
  <sheetProtection/>
  <mergeCells count="6">
    <mergeCell ref="A1:H1"/>
    <mergeCell ref="G3:H5"/>
    <mergeCell ref="E11:H11"/>
    <mergeCell ref="E12:H12"/>
    <mergeCell ref="E21:H21"/>
    <mergeCell ref="E13:H13"/>
  </mergeCells>
  <printOptions horizontalCentered="1"/>
  <pageMargins left="0.3937007874015748" right="0.1968503937007874" top="0.5905511811023623" bottom="0.3937007874015748" header="0.1968503937007874" footer="0.1968503937007874"/>
  <pageSetup fitToHeight="0" fitToWidth="1" horizontalDpi="300" verticalDpi="300" orientation="portrait" paperSize="9" scale="76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U60"/>
  <sheetViews>
    <sheetView view="pageBreakPreview" zoomScale="60" zoomScaleNormal="90" zoomScalePageLayoutView="0" workbookViewId="0" topLeftCell="A1">
      <pane xSplit="4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5" sqref="H5"/>
    </sheetView>
  </sheetViews>
  <sheetFormatPr defaultColWidth="9.00390625" defaultRowHeight="13.5"/>
  <cols>
    <col min="1" max="1" width="6.50390625" style="27" customWidth="1"/>
    <col min="2" max="2" width="3.625" style="2" customWidth="1"/>
    <col min="3" max="3" width="5.00390625" style="2" customWidth="1"/>
    <col min="4" max="4" width="25.625" style="2" customWidth="1"/>
    <col min="5" max="5" width="8.125" style="2" hidden="1" customWidth="1"/>
    <col min="6" max="6" width="25.625" style="2" customWidth="1"/>
    <col min="7" max="8" width="13.625" style="2" customWidth="1"/>
    <col min="9" max="9" width="34.625" style="14" customWidth="1"/>
    <col min="10" max="10" width="13.75390625" style="15" customWidth="1"/>
    <col min="11" max="11" width="4.00390625" style="1" customWidth="1"/>
    <col min="12" max="12" width="23.50390625" style="2" customWidth="1"/>
    <col min="13" max="13" width="5.125" style="4" customWidth="1"/>
    <col min="14" max="14" width="18.00390625" style="4" customWidth="1"/>
    <col min="15" max="15" width="29.375" style="14" customWidth="1"/>
    <col min="16" max="16" width="22.75390625" style="2" customWidth="1"/>
    <col min="17" max="17" width="9.00390625" style="1" customWidth="1"/>
    <col min="18" max="16384" width="9.00390625" style="2" customWidth="1"/>
  </cols>
  <sheetData>
    <row r="1" spans="2:16" ht="38.25" customHeight="1">
      <c r="B1" s="80" t="s">
        <v>43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7"/>
    </row>
    <row r="2" spans="2:21" ht="21" customHeight="1">
      <c r="B2" s="24"/>
      <c r="C2" s="5"/>
      <c r="D2" s="5"/>
      <c r="E2" s="5"/>
      <c r="F2" s="5"/>
      <c r="G2" s="5"/>
      <c r="H2" s="5"/>
      <c r="I2" s="8"/>
      <c r="J2" s="9"/>
      <c r="K2" s="5"/>
      <c r="L2" s="5"/>
      <c r="M2" s="10"/>
      <c r="N2" s="11"/>
      <c r="O2" s="16">
        <f ca="1">TODAY()</f>
        <v>43714</v>
      </c>
      <c r="P2" s="12"/>
      <c r="Q2" s="13"/>
      <c r="R2" s="6"/>
      <c r="S2" s="6"/>
      <c r="T2" s="6"/>
      <c r="U2" s="6"/>
    </row>
    <row r="3" spans="1:16" s="21" customFormat="1" ht="33.75" customHeight="1">
      <c r="A3" s="26" t="s">
        <v>42</v>
      </c>
      <c r="B3" s="17">
        <v>0</v>
      </c>
      <c r="C3" s="17" t="s">
        <v>1</v>
      </c>
      <c r="D3" s="17" t="s">
        <v>3</v>
      </c>
      <c r="E3" s="17" t="s">
        <v>11</v>
      </c>
      <c r="F3" s="17" t="s">
        <v>18</v>
      </c>
      <c r="G3" s="17" t="s">
        <v>6</v>
      </c>
      <c r="H3" s="17" t="s">
        <v>8</v>
      </c>
      <c r="I3" s="17" t="s">
        <v>9</v>
      </c>
      <c r="J3" s="19" t="s">
        <v>2</v>
      </c>
      <c r="K3" s="17" t="s">
        <v>7</v>
      </c>
      <c r="L3" s="17" t="s">
        <v>4</v>
      </c>
      <c r="M3" s="20" t="s">
        <v>5</v>
      </c>
      <c r="N3" s="20" t="s">
        <v>17</v>
      </c>
      <c r="O3" s="17" t="s">
        <v>0</v>
      </c>
      <c r="P3" s="17" t="s">
        <v>10</v>
      </c>
    </row>
    <row r="4" spans="1:16" s="21" customFormat="1" ht="200.25" customHeight="1">
      <c r="A4" s="26">
        <v>38</v>
      </c>
      <c r="B4" s="17">
        <v>1</v>
      </c>
      <c r="C4" s="17">
        <v>18</v>
      </c>
      <c r="D4" s="18" t="s">
        <v>44</v>
      </c>
      <c r="E4" s="17"/>
      <c r="F4" s="18" t="s">
        <v>119</v>
      </c>
      <c r="G4" s="17" t="s">
        <v>160</v>
      </c>
      <c r="H4" s="17" t="s">
        <v>161</v>
      </c>
      <c r="I4" s="18" t="s">
        <v>162</v>
      </c>
      <c r="J4" s="19" t="s">
        <v>72</v>
      </c>
      <c r="K4" s="17" t="s">
        <v>163</v>
      </c>
      <c r="L4" s="18" t="s">
        <v>400</v>
      </c>
      <c r="M4" s="20">
        <v>1</v>
      </c>
      <c r="N4" s="28" t="s">
        <v>355</v>
      </c>
      <c r="O4" s="57" t="s">
        <v>447</v>
      </c>
      <c r="P4" s="17" t="s">
        <v>356</v>
      </c>
    </row>
    <row r="5" spans="1:16" s="21" customFormat="1" ht="168" customHeight="1">
      <c r="A5" s="26">
        <v>1</v>
      </c>
      <c r="B5" s="17">
        <v>2</v>
      </c>
      <c r="C5" s="17">
        <v>26</v>
      </c>
      <c r="D5" s="18" t="s">
        <v>45</v>
      </c>
      <c r="E5" s="17"/>
      <c r="F5" s="18" t="s">
        <v>120</v>
      </c>
      <c r="G5" s="17" t="s">
        <v>164</v>
      </c>
      <c r="H5" s="17" t="s">
        <v>165</v>
      </c>
      <c r="I5" s="18" t="s">
        <v>166</v>
      </c>
      <c r="J5" s="19" t="s">
        <v>88</v>
      </c>
      <c r="K5" s="17" t="s">
        <v>167</v>
      </c>
      <c r="L5" s="18" t="s">
        <v>432</v>
      </c>
      <c r="M5" s="17">
        <v>3</v>
      </c>
      <c r="N5" s="17" t="s">
        <v>406</v>
      </c>
      <c r="O5" s="57" t="s">
        <v>445</v>
      </c>
      <c r="P5" s="17" t="s">
        <v>399</v>
      </c>
    </row>
    <row r="6" spans="1:16" s="21" customFormat="1" ht="240" customHeight="1">
      <c r="A6" s="26">
        <v>43</v>
      </c>
      <c r="B6" s="17">
        <v>3</v>
      </c>
      <c r="C6" s="17">
        <v>31</v>
      </c>
      <c r="D6" s="18" t="s">
        <v>504</v>
      </c>
      <c r="E6" s="17"/>
      <c r="F6" s="18" t="s">
        <v>121</v>
      </c>
      <c r="G6" s="17" t="s">
        <v>168</v>
      </c>
      <c r="H6" s="17" t="s">
        <v>169</v>
      </c>
      <c r="I6" s="18" t="s">
        <v>170</v>
      </c>
      <c r="J6" s="19" t="s">
        <v>73</v>
      </c>
      <c r="K6" s="17" t="s">
        <v>536</v>
      </c>
      <c r="L6" s="18" t="s">
        <v>433</v>
      </c>
      <c r="M6" s="22">
        <v>2</v>
      </c>
      <c r="N6" s="22" t="s">
        <v>228</v>
      </c>
      <c r="O6" s="58" t="s">
        <v>448</v>
      </c>
      <c r="P6" s="17" t="s">
        <v>538</v>
      </c>
    </row>
    <row r="7" spans="1:16" s="43" customFormat="1" ht="93.75" customHeight="1">
      <c r="A7" s="26">
        <v>11</v>
      </c>
      <c r="B7" s="17">
        <v>4</v>
      </c>
      <c r="C7" s="34">
        <v>36</v>
      </c>
      <c r="D7" s="33" t="s">
        <v>154</v>
      </c>
      <c r="E7" s="34"/>
      <c r="F7" s="33" t="s">
        <v>155</v>
      </c>
      <c r="G7" s="34" t="s">
        <v>171</v>
      </c>
      <c r="H7" s="34" t="s">
        <v>172</v>
      </c>
      <c r="I7" s="33" t="s">
        <v>173</v>
      </c>
      <c r="J7" s="41" t="s">
        <v>156</v>
      </c>
      <c r="K7" s="34" t="s">
        <v>189</v>
      </c>
      <c r="L7" s="33" t="s">
        <v>405</v>
      </c>
      <c r="M7" s="42"/>
      <c r="N7" s="42"/>
      <c r="O7" s="59"/>
      <c r="P7" s="34" t="s">
        <v>174</v>
      </c>
    </row>
    <row r="8" spans="1:16" s="43" customFormat="1" ht="120" customHeight="1">
      <c r="A8" s="26">
        <v>18</v>
      </c>
      <c r="B8" s="17">
        <v>5</v>
      </c>
      <c r="C8" s="34">
        <v>40</v>
      </c>
      <c r="D8" s="33" t="s">
        <v>46</v>
      </c>
      <c r="E8" s="34"/>
      <c r="F8" s="33" t="s">
        <v>122</v>
      </c>
      <c r="G8" s="34" t="s">
        <v>175</v>
      </c>
      <c r="H8" s="34" t="s">
        <v>176</v>
      </c>
      <c r="I8" s="33" t="s">
        <v>177</v>
      </c>
      <c r="J8" s="41" t="s">
        <v>89</v>
      </c>
      <c r="K8" s="34" t="s">
        <v>189</v>
      </c>
      <c r="L8" s="33" t="s">
        <v>405</v>
      </c>
      <c r="M8" s="42"/>
      <c r="N8" s="42"/>
      <c r="O8" s="59"/>
      <c r="P8" s="34" t="s">
        <v>174</v>
      </c>
    </row>
    <row r="9" spans="1:16" s="39" customFormat="1" ht="120.75" customHeight="1">
      <c r="A9" s="26">
        <v>27</v>
      </c>
      <c r="B9" s="17">
        <v>6</v>
      </c>
      <c r="C9" s="34">
        <v>50</v>
      </c>
      <c r="D9" s="33" t="s">
        <v>47</v>
      </c>
      <c r="E9" s="34"/>
      <c r="F9" s="33" t="s">
        <v>123</v>
      </c>
      <c r="G9" s="34" t="s">
        <v>178</v>
      </c>
      <c r="H9" s="34" t="s">
        <v>179</v>
      </c>
      <c r="I9" s="33" t="s">
        <v>180</v>
      </c>
      <c r="J9" s="41" t="s">
        <v>74</v>
      </c>
      <c r="K9" s="34" t="s">
        <v>163</v>
      </c>
      <c r="L9" s="33" t="s">
        <v>405</v>
      </c>
      <c r="M9" s="34"/>
      <c r="N9" s="34"/>
      <c r="O9" s="59"/>
      <c r="P9" s="34" t="s">
        <v>443</v>
      </c>
    </row>
    <row r="10" spans="1:16" s="21" customFormat="1" ht="301.5" customHeight="1">
      <c r="A10" s="26">
        <v>26</v>
      </c>
      <c r="B10" s="17">
        <v>7</v>
      </c>
      <c r="C10" s="17">
        <v>71</v>
      </c>
      <c r="D10" s="18" t="s">
        <v>48</v>
      </c>
      <c r="E10" s="17"/>
      <c r="F10" s="18" t="s">
        <v>124</v>
      </c>
      <c r="G10" s="17" t="s">
        <v>181</v>
      </c>
      <c r="H10" s="17" t="s">
        <v>182</v>
      </c>
      <c r="I10" s="18" t="s">
        <v>357</v>
      </c>
      <c r="J10" s="19" t="s">
        <v>75</v>
      </c>
      <c r="K10" s="17" t="s">
        <v>163</v>
      </c>
      <c r="L10" s="18" t="s">
        <v>521</v>
      </c>
      <c r="M10" s="17" t="s">
        <v>358</v>
      </c>
      <c r="N10" s="17" t="s">
        <v>359</v>
      </c>
      <c r="O10" s="58" t="s">
        <v>446</v>
      </c>
      <c r="P10" s="17" t="s">
        <v>539</v>
      </c>
    </row>
    <row r="11" spans="1:16" s="21" customFormat="1" ht="135.75" customHeight="1">
      <c r="A11" s="26">
        <v>8</v>
      </c>
      <c r="B11" s="17">
        <v>8</v>
      </c>
      <c r="C11" s="17">
        <v>100</v>
      </c>
      <c r="D11" s="18" t="s">
        <v>49</v>
      </c>
      <c r="E11" s="17"/>
      <c r="F11" s="18" t="s">
        <v>144</v>
      </c>
      <c r="G11" s="17" t="s">
        <v>183</v>
      </c>
      <c r="H11" s="17" t="s">
        <v>184</v>
      </c>
      <c r="I11" s="18" t="s">
        <v>185</v>
      </c>
      <c r="J11" s="19" t="s">
        <v>76</v>
      </c>
      <c r="K11" s="17" t="s">
        <v>167</v>
      </c>
      <c r="L11" s="18" t="s">
        <v>545</v>
      </c>
      <c r="M11" s="22">
        <v>1</v>
      </c>
      <c r="N11" s="22" t="s">
        <v>360</v>
      </c>
      <c r="O11" s="58" t="s">
        <v>449</v>
      </c>
      <c r="P11" s="17" t="s">
        <v>361</v>
      </c>
    </row>
    <row r="12" spans="1:16" s="21" customFormat="1" ht="409.5" customHeight="1">
      <c r="A12" s="26">
        <v>34</v>
      </c>
      <c r="B12" s="17">
        <v>9</v>
      </c>
      <c r="C12" s="17">
        <v>103</v>
      </c>
      <c r="D12" s="18" t="s">
        <v>50</v>
      </c>
      <c r="E12" s="17"/>
      <c r="F12" s="18" t="s">
        <v>125</v>
      </c>
      <c r="G12" s="17" t="s">
        <v>186</v>
      </c>
      <c r="H12" s="17" t="s">
        <v>187</v>
      </c>
      <c r="I12" s="18" t="s">
        <v>188</v>
      </c>
      <c r="J12" s="19" t="s">
        <v>90</v>
      </c>
      <c r="K12" s="17" t="s">
        <v>189</v>
      </c>
      <c r="L12" s="18" t="s">
        <v>434</v>
      </c>
      <c r="M12" s="20" t="s">
        <v>190</v>
      </c>
      <c r="N12" s="22" t="s">
        <v>431</v>
      </c>
      <c r="O12" s="58" t="s">
        <v>450</v>
      </c>
      <c r="P12" s="17" t="s">
        <v>191</v>
      </c>
    </row>
    <row r="13" spans="1:16" s="21" customFormat="1" ht="120" customHeight="1">
      <c r="A13" s="26">
        <v>37</v>
      </c>
      <c r="B13" s="17">
        <v>10</v>
      </c>
      <c r="C13" s="17">
        <v>118</v>
      </c>
      <c r="D13" s="18" t="s">
        <v>51</v>
      </c>
      <c r="E13" s="17"/>
      <c r="F13" s="18" t="s">
        <v>126</v>
      </c>
      <c r="G13" s="17" t="s">
        <v>192</v>
      </c>
      <c r="H13" s="17" t="s">
        <v>193</v>
      </c>
      <c r="I13" s="18" t="s">
        <v>194</v>
      </c>
      <c r="J13" s="19" t="s">
        <v>77</v>
      </c>
      <c r="K13" s="17" t="s">
        <v>163</v>
      </c>
      <c r="L13" s="18" t="s">
        <v>401</v>
      </c>
      <c r="M13" s="22">
        <v>1</v>
      </c>
      <c r="N13" s="22" t="s">
        <v>195</v>
      </c>
      <c r="O13" s="58" t="s">
        <v>451</v>
      </c>
      <c r="P13" s="17" t="s">
        <v>382</v>
      </c>
    </row>
    <row r="14" spans="1:16" s="21" customFormat="1" ht="182.25" customHeight="1">
      <c r="A14" s="26">
        <v>33</v>
      </c>
      <c r="B14" s="17">
        <v>11</v>
      </c>
      <c r="C14" s="17">
        <v>139</v>
      </c>
      <c r="D14" s="18" t="s">
        <v>383</v>
      </c>
      <c r="E14" s="17"/>
      <c r="F14" s="18" t="s">
        <v>408</v>
      </c>
      <c r="G14" s="17" t="s">
        <v>384</v>
      </c>
      <c r="H14" s="17" t="s">
        <v>385</v>
      </c>
      <c r="I14" s="18" t="s">
        <v>386</v>
      </c>
      <c r="J14" s="19" t="s">
        <v>387</v>
      </c>
      <c r="K14" s="17" t="s">
        <v>388</v>
      </c>
      <c r="L14" s="18" t="s">
        <v>389</v>
      </c>
      <c r="M14" s="22">
        <v>1</v>
      </c>
      <c r="N14" s="22" t="s">
        <v>435</v>
      </c>
      <c r="O14" s="58" t="s">
        <v>452</v>
      </c>
      <c r="P14" s="36" t="s">
        <v>390</v>
      </c>
    </row>
    <row r="15" spans="1:16" s="21" customFormat="1" ht="239.25" customHeight="1">
      <c r="A15" s="26">
        <v>24</v>
      </c>
      <c r="B15" s="17">
        <v>12</v>
      </c>
      <c r="C15" s="17">
        <v>145</v>
      </c>
      <c r="D15" s="18" t="s">
        <v>52</v>
      </c>
      <c r="E15" s="17"/>
      <c r="F15" s="18" t="s">
        <v>437</v>
      </c>
      <c r="G15" s="17" t="s">
        <v>196</v>
      </c>
      <c r="H15" s="17" t="s">
        <v>197</v>
      </c>
      <c r="I15" s="18" t="s">
        <v>198</v>
      </c>
      <c r="J15" s="19" t="s">
        <v>78</v>
      </c>
      <c r="K15" s="17" t="s">
        <v>189</v>
      </c>
      <c r="L15" s="18" t="s">
        <v>436</v>
      </c>
      <c r="M15" s="22" t="s">
        <v>190</v>
      </c>
      <c r="N15" s="22" t="s">
        <v>546</v>
      </c>
      <c r="O15" s="58" t="s">
        <v>453</v>
      </c>
      <c r="P15" s="17" t="s">
        <v>502</v>
      </c>
    </row>
    <row r="16" spans="1:17" s="23" customFormat="1" ht="151.5" customHeight="1">
      <c r="A16" s="26">
        <v>45</v>
      </c>
      <c r="B16" s="17">
        <v>13</v>
      </c>
      <c r="C16" s="17">
        <v>152</v>
      </c>
      <c r="D16" s="18" t="s">
        <v>505</v>
      </c>
      <c r="E16" s="18"/>
      <c r="F16" s="18" t="s">
        <v>409</v>
      </c>
      <c r="G16" s="17" t="s">
        <v>199</v>
      </c>
      <c r="H16" s="17" t="s">
        <v>200</v>
      </c>
      <c r="I16" s="18" t="s">
        <v>201</v>
      </c>
      <c r="J16" s="19" t="s">
        <v>91</v>
      </c>
      <c r="K16" s="17" t="s">
        <v>202</v>
      </c>
      <c r="L16" s="18" t="s">
        <v>438</v>
      </c>
      <c r="M16" s="17">
        <v>3</v>
      </c>
      <c r="N16" s="17" t="s">
        <v>547</v>
      </c>
      <c r="O16" s="57" t="s">
        <v>454</v>
      </c>
      <c r="P16" s="17" t="s">
        <v>203</v>
      </c>
      <c r="Q16" s="21"/>
    </row>
    <row r="17" spans="1:17" s="50" customFormat="1" ht="120" customHeight="1">
      <c r="A17" s="26">
        <v>5</v>
      </c>
      <c r="B17" s="17">
        <v>14</v>
      </c>
      <c r="C17" s="34">
        <v>172</v>
      </c>
      <c r="D17" s="33" t="s">
        <v>53</v>
      </c>
      <c r="E17" s="33"/>
      <c r="F17" s="33" t="s">
        <v>153</v>
      </c>
      <c r="G17" s="34" t="s">
        <v>204</v>
      </c>
      <c r="H17" s="34" t="s">
        <v>205</v>
      </c>
      <c r="I17" s="33" t="s">
        <v>206</v>
      </c>
      <c r="J17" s="41" t="s">
        <v>92</v>
      </c>
      <c r="K17" s="34" t="s">
        <v>207</v>
      </c>
      <c r="L17" s="33" t="s">
        <v>405</v>
      </c>
      <c r="M17" s="34"/>
      <c r="N17" s="34"/>
      <c r="O17" s="60"/>
      <c r="P17" s="34" t="s">
        <v>430</v>
      </c>
      <c r="Q17" s="43"/>
    </row>
    <row r="18" spans="1:16" s="21" customFormat="1" ht="203.25" customHeight="1">
      <c r="A18" s="26">
        <v>15</v>
      </c>
      <c r="B18" s="17">
        <v>15</v>
      </c>
      <c r="C18" s="17">
        <v>188</v>
      </c>
      <c r="D18" s="18" t="s">
        <v>506</v>
      </c>
      <c r="E18" s="17"/>
      <c r="F18" s="18" t="s">
        <v>127</v>
      </c>
      <c r="G18" s="17" t="s">
        <v>208</v>
      </c>
      <c r="H18" s="17" t="s">
        <v>209</v>
      </c>
      <c r="I18" s="18" t="s">
        <v>210</v>
      </c>
      <c r="J18" s="19" t="s">
        <v>79</v>
      </c>
      <c r="K18" s="17" t="s">
        <v>211</v>
      </c>
      <c r="L18" s="18" t="s">
        <v>429</v>
      </c>
      <c r="M18" s="22" t="s">
        <v>190</v>
      </c>
      <c r="N18" s="22" t="s">
        <v>428</v>
      </c>
      <c r="O18" s="58" t="s">
        <v>455</v>
      </c>
      <c r="P18" s="51" t="s">
        <v>487</v>
      </c>
    </row>
    <row r="19" spans="1:16" s="21" customFormat="1" ht="328.5" customHeight="1">
      <c r="A19" s="26">
        <v>23</v>
      </c>
      <c r="B19" s="17">
        <v>16</v>
      </c>
      <c r="C19" s="17">
        <v>190</v>
      </c>
      <c r="D19" s="18" t="s">
        <v>54</v>
      </c>
      <c r="E19" s="17"/>
      <c r="F19" s="18" t="s">
        <v>128</v>
      </c>
      <c r="G19" s="17" t="s">
        <v>212</v>
      </c>
      <c r="H19" s="17" t="s">
        <v>213</v>
      </c>
      <c r="I19" s="18" t="s">
        <v>214</v>
      </c>
      <c r="J19" s="19" t="s">
        <v>93</v>
      </c>
      <c r="K19" s="17" t="s">
        <v>211</v>
      </c>
      <c r="L19" s="18" t="s">
        <v>402</v>
      </c>
      <c r="M19" s="22" t="s">
        <v>215</v>
      </c>
      <c r="N19" s="17" t="s">
        <v>216</v>
      </c>
      <c r="O19" s="58" t="s">
        <v>524</v>
      </c>
      <c r="P19" s="17" t="s">
        <v>217</v>
      </c>
    </row>
    <row r="20" spans="1:16" s="21" customFormat="1" ht="120" customHeight="1">
      <c r="A20" s="26">
        <v>17</v>
      </c>
      <c r="B20" s="17">
        <v>17</v>
      </c>
      <c r="C20" s="17">
        <v>192</v>
      </c>
      <c r="D20" s="18" t="s">
        <v>507</v>
      </c>
      <c r="E20" s="17"/>
      <c r="F20" s="18" t="s">
        <v>410</v>
      </c>
      <c r="G20" s="17" t="s">
        <v>218</v>
      </c>
      <c r="H20" s="17" t="s">
        <v>219</v>
      </c>
      <c r="I20" s="18" t="s">
        <v>220</v>
      </c>
      <c r="J20" s="19" t="s">
        <v>94</v>
      </c>
      <c r="K20" s="17" t="s">
        <v>211</v>
      </c>
      <c r="L20" s="18" t="s">
        <v>548</v>
      </c>
      <c r="M20" s="17">
        <v>1</v>
      </c>
      <c r="N20" s="17" t="s">
        <v>221</v>
      </c>
      <c r="O20" s="57" t="s">
        <v>456</v>
      </c>
      <c r="P20" s="17" t="s">
        <v>222</v>
      </c>
    </row>
    <row r="21" spans="1:16" s="21" customFormat="1" ht="223.5" customHeight="1">
      <c r="A21" s="26">
        <v>25</v>
      </c>
      <c r="B21" s="17">
        <v>18</v>
      </c>
      <c r="C21" s="17">
        <v>243</v>
      </c>
      <c r="D21" s="18" t="s">
        <v>348</v>
      </c>
      <c r="E21" s="17"/>
      <c r="F21" s="18" t="s">
        <v>349</v>
      </c>
      <c r="G21" s="17" t="s">
        <v>350</v>
      </c>
      <c r="H21" s="17" t="s">
        <v>351</v>
      </c>
      <c r="I21" s="18" t="s">
        <v>352</v>
      </c>
      <c r="J21" s="19" t="s">
        <v>354</v>
      </c>
      <c r="K21" s="17" t="s">
        <v>353</v>
      </c>
      <c r="L21" s="18" t="s">
        <v>549</v>
      </c>
      <c r="M21" s="20">
        <v>1</v>
      </c>
      <c r="N21" s="20" t="s">
        <v>420</v>
      </c>
      <c r="O21" s="58" t="s">
        <v>457</v>
      </c>
      <c r="P21" s="17" t="s">
        <v>488</v>
      </c>
    </row>
    <row r="22" spans="1:17" s="23" customFormat="1" ht="277.5" customHeight="1">
      <c r="A22" s="26">
        <v>6</v>
      </c>
      <c r="B22" s="17">
        <v>19</v>
      </c>
      <c r="C22" s="17">
        <v>278</v>
      </c>
      <c r="D22" s="18" t="s">
        <v>508</v>
      </c>
      <c r="E22" s="18"/>
      <c r="F22" s="18" t="s">
        <v>411</v>
      </c>
      <c r="G22" s="17" t="s">
        <v>223</v>
      </c>
      <c r="H22" s="17" t="s">
        <v>223</v>
      </c>
      <c r="I22" s="18" t="s">
        <v>224</v>
      </c>
      <c r="J22" s="19" t="s">
        <v>96</v>
      </c>
      <c r="K22" s="17" t="s">
        <v>207</v>
      </c>
      <c r="L22" s="18" t="s">
        <v>397</v>
      </c>
      <c r="M22" s="17" t="s">
        <v>190</v>
      </c>
      <c r="N22" s="17" t="s">
        <v>550</v>
      </c>
      <c r="O22" s="58" t="s">
        <v>458</v>
      </c>
      <c r="P22" s="17" t="s">
        <v>398</v>
      </c>
      <c r="Q22" s="21"/>
    </row>
    <row r="23" spans="1:17" s="23" customFormat="1" ht="153.75" customHeight="1">
      <c r="A23" s="26">
        <v>7</v>
      </c>
      <c r="B23" s="17">
        <v>20</v>
      </c>
      <c r="C23" s="17">
        <v>281</v>
      </c>
      <c r="D23" s="18" t="s">
        <v>551</v>
      </c>
      <c r="E23" s="18"/>
      <c r="F23" s="18" t="s">
        <v>146</v>
      </c>
      <c r="G23" s="17" t="s">
        <v>225</v>
      </c>
      <c r="H23" s="17" t="s">
        <v>226</v>
      </c>
      <c r="I23" s="18" t="s">
        <v>227</v>
      </c>
      <c r="J23" s="19" t="s">
        <v>97</v>
      </c>
      <c r="K23" s="17" t="s">
        <v>207</v>
      </c>
      <c r="L23" s="18" t="s">
        <v>522</v>
      </c>
      <c r="M23" s="17">
        <v>1</v>
      </c>
      <c r="N23" s="17" t="s">
        <v>228</v>
      </c>
      <c r="O23" s="57" t="s">
        <v>459</v>
      </c>
      <c r="P23" s="17" t="s">
        <v>229</v>
      </c>
      <c r="Q23" s="21"/>
    </row>
    <row r="24" spans="1:17" s="23" customFormat="1" ht="354" customHeight="1">
      <c r="A24" s="26">
        <v>19</v>
      </c>
      <c r="B24" s="17">
        <v>21</v>
      </c>
      <c r="C24" s="17">
        <v>283</v>
      </c>
      <c r="D24" s="18" t="s">
        <v>55</v>
      </c>
      <c r="E24" s="18"/>
      <c r="F24" s="18" t="s">
        <v>147</v>
      </c>
      <c r="G24" s="17" t="s">
        <v>230</v>
      </c>
      <c r="H24" s="17" t="s">
        <v>231</v>
      </c>
      <c r="I24" s="18" t="s">
        <v>232</v>
      </c>
      <c r="J24" s="19" t="s">
        <v>98</v>
      </c>
      <c r="K24" s="17" t="s">
        <v>211</v>
      </c>
      <c r="L24" s="18" t="s">
        <v>552</v>
      </c>
      <c r="M24" s="17" t="s">
        <v>233</v>
      </c>
      <c r="N24" s="17" t="s">
        <v>234</v>
      </c>
      <c r="O24" s="58" t="s">
        <v>460</v>
      </c>
      <c r="P24" s="17" t="s">
        <v>235</v>
      </c>
      <c r="Q24" s="21"/>
    </row>
    <row r="25" spans="1:17" s="23" customFormat="1" ht="127.5" customHeight="1">
      <c r="A25" s="26">
        <v>28</v>
      </c>
      <c r="B25" s="17">
        <v>22</v>
      </c>
      <c r="C25" s="17">
        <v>285</v>
      </c>
      <c r="D25" s="18" t="s">
        <v>509</v>
      </c>
      <c r="E25" s="17"/>
      <c r="F25" s="18" t="s">
        <v>129</v>
      </c>
      <c r="G25" s="17" t="s">
        <v>236</v>
      </c>
      <c r="H25" s="17" t="s">
        <v>237</v>
      </c>
      <c r="I25" s="18" t="s">
        <v>238</v>
      </c>
      <c r="J25" s="19" t="s">
        <v>80</v>
      </c>
      <c r="K25" s="17" t="s">
        <v>211</v>
      </c>
      <c r="L25" s="18" t="s">
        <v>553</v>
      </c>
      <c r="M25" s="17">
        <v>2</v>
      </c>
      <c r="N25" s="17" t="s">
        <v>239</v>
      </c>
      <c r="O25" s="58" t="s">
        <v>461</v>
      </c>
      <c r="P25" s="17" t="s">
        <v>240</v>
      </c>
      <c r="Q25" s="21"/>
    </row>
    <row r="26" spans="1:17" s="56" customFormat="1" ht="232.5" customHeight="1">
      <c r="A26" s="26">
        <v>20</v>
      </c>
      <c r="B26" s="17">
        <v>23</v>
      </c>
      <c r="C26" s="51">
        <v>339</v>
      </c>
      <c r="D26" s="52" t="s">
        <v>510</v>
      </c>
      <c r="E26" s="51"/>
      <c r="F26" s="52" t="s">
        <v>148</v>
      </c>
      <c r="G26" s="51" t="s">
        <v>241</v>
      </c>
      <c r="H26" s="51" t="s">
        <v>242</v>
      </c>
      <c r="I26" s="52" t="s">
        <v>243</v>
      </c>
      <c r="J26" s="53" t="s">
        <v>99</v>
      </c>
      <c r="K26" s="51" t="s">
        <v>211</v>
      </c>
      <c r="L26" s="52" t="s">
        <v>554</v>
      </c>
      <c r="M26" s="54" t="s">
        <v>190</v>
      </c>
      <c r="N26" s="54" t="s">
        <v>493</v>
      </c>
      <c r="O26" s="61" t="s">
        <v>494</v>
      </c>
      <c r="P26" s="51" t="s">
        <v>495</v>
      </c>
      <c r="Q26" s="55"/>
    </row>
    <row r="27" spans="1:17" s="23" customFormat="1" ht="248.25" customHeight="1">
      <c r="A27" s="26">
        <v>21</v>
      </c>
      <c r="B27" s="17">
        <v>24</v>
      </c>
      <c r="C27" s="17">
        <v>350</v>
      </c>
      <c r="D27" s="18" t="s">
        <v>56</v>
      </c>
      <c r="E27" s="17"/>
      <c r="F27" s="18" t="s">
        <v>130</v>
      </c>
      <c r="G27" s="17" t="s">
        <v>244</v>
      </c>
      <c r="H27" s="17" t="s">
        <v>245</v>
      </c>
      <c r="I27" s="18" t="s">
        <v>246</v>
      </c>
      <c r="J27" s="19" t="s">
        <v>100</v>
      </c>
      <c r="K27" s="17" t="s">
        <v>211</v>
      </c>
      <c r="L27" s="18" t="s">
        <v>439</v>
      </c>
      <c r="M27" s="17" t="s">
        <v>190</v>
      </c>
      <c r="N27" s="17" t="s">
        <v>247</v>
      </c>
      <c r="O27" s="58" t="s">
        <v>462</v>
      </c>
      <c r="P27" s="17" t="s">
        <v>248</v>
      </c>
      <c r="Q27" s="21"/>
    </row>
    <row r="28" spans="1:17" s="23" customFormat="1" ht="129" customHeight="1">
      <c r="A28" s="26">
        <v>50</v>
      </c>
      <c r="B28" s="17">
        <v>25</v>
      </c>
      <c r="C28" s="17">
        <v>361</v>
      </c>
      <c r="D28" s="18" t="s">
        <v>157</v>
      </c>
      <c r="E28" s="17"/>
      <c r="F28" s="18" t="s">
        <v>158</v>
      </c>
      <c r="G28" s="17" t="s">
        <v>249</v>
      </c>
      <c r="H28" s="17" t="s">
        <v>250</v>
      </c>
      <c r="I28" s="18" t="s">
        <v>251</v>
      </c>
      <c r="J28" s="19" t="s">
        <v>159</v>
      </c>
      <c r="K28" s="17" t="s">
        <v>207</v>
      </c>
      <c r="L28" s="18" t="s">
        <v>253</v>
      </c>
      <c r="M28" s="17">
        <v>4</v>
      </c>
      <c r="N28" s="17" t="s">
        <v>252</v>
      </c>
      <c r="O28" s="57" t="s">
        <v>463</v>
      </c>
      <c r="P28" s="17" t="s">
        <v>540</v>
      </c>
      <c r="Q28" s="21"/>
    </row>
    <row r="29" spans="1:17" s="23" customFormat="1" ht="409.5" customHeight="1">
      <c r="A29" s="26">
        <v>16</v>
      </c>
      <c r="B29" s="17">
        <v>26</v>
      </c>
      <c r="C29" s="17">
        <v>365</v>
      </c>
      <c r="D29" s="18" t="s">
        <v>70</v>
      </c>
      <c r="E29" s="17"/>
      <c r="F29" s="18" t="s">
        <v>131</v>
      </c>
      <c r="G29" s="17" t="s">
        <v>254</v>
      </c>
      <c r="H29" s="17" t="s">
        <v>362</v>
      </c>
      <c r="I29" s="18" t="s">
        <v>255</v>
      </c>
      <c r="J29" s="19" t="s">
        <v>81</v>
      </c>
      <c r="K29" s="17" t="s">
        <v>211</v>
      </c>
      <c r="L29" s="18" t="s">
        <v>555</v>
      </c>
      <c r="M29" s="17" t="s">
        <v>190</v>
      </c>
      <c r="N29" s="17" t="s">
        <v>391</v>
      </c>
      <c r="O29" s="57" t="s">
        <v>464</v>
      </c>
      <c r="P29" s="17" t="s">
        <v>392</v>
      </c>
      <c r="Q29" s="21"/>
    </row>
    <row r="30" spans="1:17" s="44" customFormat="1" ht="255.75" customHeight="1">
      <c r="A30" s="26">
        <v>22</v>
      </c>
      <c r="B30" s="17">
        <v>27</v>
      </c>
      <c r="C30" s="17">
        <v>377</v>
      </c>
      <c r="D30" s="18" t="s">
        <v>57</v>
      </c>
      <c r="E30" s="18"/>
      <c r="F30" s="18" t="s">
        <v>132</v>
      </c>
      <c r="G30" s="17" t="s">
        <v>256</v>
      </c>
      <c r="H30" s="17" t="s">
        <v>257</v>
      </c>
      <c r="I30" s="18" t="s">
        <v>258</v>
      </c>
      <c r="J30" s="19" t="s">
        <v>101</v>
      </c>
      <c r="K30" s="17" t="s">
        <v>211</v>
      </c>
      <c r="L30" s="18" t="s">
        <v>498</v>
      </c>
      <c r="M30" s="17">
        <v>1</v>
      </c>
      <c r="N30" s="17" t="s">
        <v>497</v>
      </c>
      <c r="O30" s="57" t="s">
        <v>499</v>
      </c>
      <c r="P30" s="17" t="s">
        <v>527</v>
      </c>
      <c r="Q30" s="39"/>
    </row>
    <row r="31" spans="1:17" s="23" customFormat="1" ht="275.25" customHeight="1">
      <c r="A31" s="26">
        <v>30</v>
      </c>
      <c r="B31" s="17">
        <v>28</v>
      </c>
      <c r="C31" s="17">
        <v>392</v>
      </c>
      <c r="D31" s="18" t="s">
        <v>511</v>
      </c>
      <c r="E31" s="18"/>
      <c r="F31" s="18" t="s">
        <v>133</v>
      </c>
      <c r="G31" s="17" t="s">
        <v>259</v>
      </c>
      <c r="H31" s="17" t="s">
        <v>260</v>
      </c>
      <c r="I31" s="18" t="s">
        <v>261</v>
      </c>
      <c r="J31" s="19" t="s">
        <v>82</v>
      </c>
      <c r="K31" s="17" t="s">
        <v>211</v>
      </c>
      <c r="L31" s="18" t="s">
        <v>556</v>
      </c>
      <c r="M31" s="17" t="s">
        <v>190</v>
      </c>
      <c r="N31" s="17" t="s">
        <v>262</v>
      </c>
      <c r="O31" s="57" t="s">
        <v>465</v>
      </c>
      <c r="P31" s="17" t="s">
        <v>263</v>
      </c>
      <c r="Q31" s="21"/>
    </row>
    <row r="32" spans="1:17" s="44" customFormat="1" ht="121.5" customHeight="1">
      <c r="A32" s="26">
        <v>54</v>
      </c>
      <c r="B32" s="17">
        <v>29</v>
      </c>
      <c r="C32" s="36">
        <v>393</v>
      </c>
      <c r="D32" s="37" t="s">
        <v>512</v>
      </c>
      <c r="E32" s="37"/>
      <c r="F32" s="37" t="s">
        <v>537</v>
      </c>
      <c r="G32" s="36" t="s">
        <v>264</v>
      </c>
      <c r="H32" s="36" t="s">
        <v>265</v>
      </c>
      <c r="I32" s="37" t="s">
        <v>266</v>
      </c>
      <c r="J32" s="38" t="s">
        <v>102</v>
      </c>
      <c r="K32" s="36" t="s">
        <v>207</v>
      </c>
      <c r="L32" s="37" t="s">
        <v>586</v>
      </c>
      <c r="M32" s="36">
        <v>1</v>
      </c>
      <c r="N32" s="36" t="s">
        <v>588</v>
      </c>
      <c r="O32" s="62" t="s">
        <v>587</v>
      </c>
      <c r="P32" s="36" t="s">
        <v>589</v>
      </c>
      <c r="Q32" s="39"/>
    </row>
    <row r="33" spans="1:17" s="23" customFormat="1" ht="373.5" customHeight="1">
      <c r="A33" s="26">
        <v>13</v>
      </c>
      <c r="B33" s="17">
        <v>30</v>
      </c>
      <c r="C33" s="17">
        <v>395</v>
      </c>
      <c r="D33" s="18" t="s">
        <v>58</v>
      </c>
      <c r="E33" s="17"/>
      <c r="F33" s="18" t="s">
        <v>134</v>
      </c>
      <c r="G33" s="17" t="s">
        <v>267</v>
      </c>
      <c r="H33" s="17" t="s">
        <v>268</v>
      </c>
      <c r="I33" s="18" t="s">
        <v>269</v>
      </c>
      <c r="J33" s="19" t="s">
        <v>103</v>
      </c>
      <c r="K33" s="17" t="s">
        <v>207</v>
      </c>
      <c r="L33" s="18" t="s">
        <v>371</v>
      </c>
      <c r="M33" s="17" t="s">
        <v>233</v>
      </c>
      <c r="N33" s="17" t="s">
        <v>369</v>
      </c>
      <c r="O33" s="57" t="s">
        <v>466</v>
      </c>
      <c r="P33" s="17" t="s">
        <v>372</v>
      </c>
      <c r="Q33" s="21"/>
    </row>
    <row r="34" spans="1:17" s="23" customFormat="1" ht="282.75" customHeight="1">
      <c r="A34" s="26">
        <v>29</v>
      </c>
      <c r="B34" s="17">
        <v>31</v>
      </c>
      <c r="C34" s="17">
        <v>411</v>
      </c>
      <c r="D34" s="18" t="s">
        <v>71</v>
      </c>
      <c r="E34" s="17"/>
      <c r="F34" s="18" t="s">
        <v>135</v>
      </c>
      <c r="G34" s="17" t="s">
        <v>270</v>
      </c>
      <c r="H34" s="17" t="s">
        <v>271</v>
      </c>
      <c r="I34" s="18" t="s">
        <v>272</v>
      </c>
      <c r="J34" s="19" t="s">
        <v>83</v>
      </c>
      <c r="K34" s="17" t="s">
        <v>211</v>
      </c>
      <c r="L34" s="18" t="s">
        <v>557</v>
      </c>
      <c r="M34" s="17" t="s">
        <v>233</v>
      </c>
      <c r="N34" s="17" t="s">
        <v>273</v>
      </c>
      <c r="O34" s="58" t="s">
        <v>467</v>
      </c>
      <c r="P34" s="17" t="s">
        <v>274</v>
      </c>
      <c r="Q34" s="21"/>
    </row>
    <row r="35" spans="1:18" s="23" customFormat="1" ht="207.75" customHeight="1">
      <c r="A35" s="26">
        <v>36</v>
      </c>
      <c r="B35" s="17">
        <v>32</v>
      </c>
      <c r="C35" s="17">
        <v>419</v>
      </c>
      <c r="D35" s="18" t="s">
        <v>275</v>
      </c>
      <c r="E35" s="17"/>
      <c r="F35" s="18" t="s">
        <v>276</v>
      </c>
      <c r="G35" s="17" t="s">
        <v>277</v>
      </c>
      <c r="H35" s="17" t="s">
        <v>278</v>
      </c>
      <c r="I35" s="18" t="s">
        <v>279</v>
      </c>
      <c r="J35" s="19" t="s">
        <v>280</v>
      </c>
      <c r="K35" s="17" t="s">
        <v>211</v>
      </c>
      <c r="L35" s="18" t="s">
        <v>394</v>
      </c>
      <c r="M35" s="22">
        <v>1</v>
      </c>
      <c r="N35" s="22" t="s">
        <v>395</v>
      </c>
      <c r="O35" s="58" t="s">
        <v>469</v>
      </c>
      <c r="P35" s="17" t="s">
        <v>393</v>
      </c>
      <c r="Q35" s="24"/>
      <c r="R35" s="24"/>
    </row>
    <row r="36" spans="1:17" s="23" customFormat="1" ht="120" customHeight="1">
      <c r="A36" s="26">
        <v>44</v>
      </c>
      <c r="B36" s="17">
        <v>33</v>
      </c>
      <c r="C36" s="17">
        <v>434</v>
      </c>
      <c r="D36" s="18" t="s">
        <v>59</v>
      </c>
      <c r="E36" s="17"/>
      <c r="F36" s="18" t="s">
        <v>412</v>
      </c>
      <c r="G36" s="17" t="s">
        <v>281</v>
      </c>
      <c r="H36" s="17" t="s">
        <v>282</v>
      </c>
      <c r="I36" s="18" t="s">
        <v>283</v>
      </c>
      <c r="J36" s="19" t="s">
        <v>104</v>
      </c>
      <c r="K36" s="17" t="s">
        <v>211</v>
      </c>
      <c r="L36" s="18" t="s">
        <v>523</v>
      </c>
      <c r="M36" s="17">
        <v>2</v>
      </c>
      <c r="N36" s="17" t="s">
        <v>369</v>
      </c>
      <c r="O36" s="58" t="s">
        <v>468</v>
      </c>
      <c r="P36" s="17" t="s">
        <v>541</v>
      </c>
      <c r="Q36" s="21"/>
    </row>
    <row r="37" spans="1:17" s="23" customFormat="1" ht="298.5" customHeight="1">
      <c r="A37" s="26">
        <v>2</v>
      </c>
      <c r="B37" s="17">
        <v>34</v>
      </c>
      <c r="C37" s="17">
        <v>436</v>
      </c>
      <c r="D37" s="18" t="s">
        <v>60</v>
      </c>
      <c r="E37" s="17"/>
      <c r="F37" s="18" t="s">
        <v>149</v>
      </c>
      <c r="G37" s="17" t="s">
        <v>284</v>
      </c>
      <c r="H37" s="17" t="s">
        <v>285</v>
      </c>
      <c r="I37" s="18" t="s">
        <v>286</v>
      </c>
      <c r="J37" s="19" t="s">
        <v>84</v>
      </c>
      <c r="K37" s="17" t="s">
        <v>207</v>
      </c>
      <c r="L37" s="18" t="s">
        <v>558</v>
      </c>
      <c r="M37" s="17">
        <v>2</v>
      </c>
      <c r="N37" s="17" t="s">
        <v>287</v>
      </c>
      <c r="O37" s="57" t="s">
        <v>470</v>
      </c>
      <c r="P37" s="17" t="s">
        <v>396</v>
      </c>
      <c r="Q37" s="21"/>
    </row>
    <row r="38" spans="1:17" s="23" customFormat="1" ht="165.75" customHeight="1">
      <c r="A38" s="26">
        <v>52</v>
      </c>
      <c r="B38" s="17">
        <v>35</v>
      </c>
      <c r="C38" s="17">
        <v>440</v>
      </c>
      <c r="D38" s="18" t="s">
        <v>61</v>
      </c>
      <c r="E38" s="17"/>
      <c r="F38" s="18" t="s">
        <v>136</v>
      </c>
      <c r="G38" s="17" t="s">
        <v>288</v>
      </c>
      <c r="H38" s="17" t="s">
        <v>289</v>
      </c>
      <c r="I38" s="18" t="s">
        <v>290</v>
      </c>
      <c r="J38" s="19" t="s">
        <v>105</v>
      </c>
      <c r="K38" s="17" t="s">
        <v>167</v>
      </c>
      <c r="L38" s="18" t="s">
        <v>292</v>
      </c>
      <c r="M38" s="17">
        <v>10</v>
      </c>
      <c r="N38" s="17" t="s">
        <v>291</v>
      </c>
      <c r="O38" s="58" t="s">
        <v>471</v>
      </c>
      <c r="P38" s="17" t="s">
        <v>542</v>
      </c>
      <c r="Q38" s="21"/>
    </row>
    <row r="39" spans="1:17" s="23" customFormat="1" ht="195" customHeight="1">
      <c r="A39" s="26">
        <v>32</v>
      </c>
      <c r="B39" s="17">
        <v>36</v>
      </c>
      <c r="C39" s="17">
        <v>480</v>
      </c>
      <c r="D39" s="18" t="s">
        <v>62</v>
      </c>
      <c r="E39" s="17"/>
      <c r="F39" s="18" t="s">
        <v>137</v>
      </c>
      <c r="G39" s="17" t="s">
        <v>293</v>
      </c>
      <c r="H39" s="17" t="s">
        <v>294</v>
      </c>
      <c r="I39" s="18" t="s">
        <v>295</v>
      </c>
      <c r="J39" s="19" t="s">
        <v>106</v>
      </c>
      <c r="K39" s="17" t="s">
        <v>211</v>
      </c>
      <c r="L39" s="18" t="s">
        <v>403</v>
      </c>
      <c r="M39" s="17">
        <v>2</v>
      </c>
      <c r="N39" s="17" t="s">
        <v>239</v>
      </c>
      <c r="O39" s="58" t="s">
        <v>472</v>
      </c>
      <c r="P39" s="17" t="s">
        <v>296</v>
      </c>
      <c r="Q39" s="21"/>
    </row>
    <row r="40" spans="1:17" s="23" customFormat="1" ht="341.25" customHeight="1">
      <c r="A40" s="26">
        <v>42</v>
      </c>
      <c r="B40" s="17">
        <v>37</v>
      </c>
      <c r="C40" s="17">
        <v>489</v>
      </c>
      <c r="D40" s="18" t="s">
        <v>513</v>
      </c>
      <c r="E40" s="17"/>
      <c r="F40" s="18" t="s">
        <v>138</v>
      </c>
      <c r="G40" s="17" t="s">
        <v>297</v>
      </c>
      <c r="H40" s="17" t="s">
        <v>298</v>
      </c>
      <c r="I40" s="18" t="s">
        <v>299</v>
      </c>
      <c r="J40" s="19" t="s">
        <v>85</v>
      </c>
      <c r="K40" s="17" t="s">
        <v>207</v>
      </c>
      <c r="L40" s="18" t="s">
        <v>364</v>
      </c>
      <c r="M40" s="17" t="s">
        <v>190</v>
      </c>
      <c r="N40" s="17" t="s">
        <v>363</v>
      </c>
      <c r="O40" s="58" t="s">
        <v>473</v>
      </c>
      <c r="P40" s="17" t="s">
        <v>365</v>
      </c>
      <c r="Q40" s="21"/>
    </row>
    <row r="41" spans="1:17" s="23" customFormat="1" ht="175.5" customHeight="1">
      <c r="A41" s="26">
        <v>35</v>
      </c>
      <c r="B41" s="17">
        <v>38</v>
      </c>
      <c r="C41" s="17">
        <v>493</v>
      </c>
      <c r="D41" s="18" t="s">
        <v>514</v>
      </c>
      <c r="E41" s="17"/>
      <c r="F41" s="18" t="s">
        <v>139</v>
      </c>
      <c r="G41" s="17" t="s">
        <v>300</v>
      </c>
      <c r="H41" s="17" t="s">
        <v>301</v>
      </c>
      <c r="I41" s="18" t="s">
        <v>302</v>
      </c>
      <c r="J41" s="19" t="s">
        <v>107</v>
      </c>
      <c r="K41" s="17" t="s">
        <v>211</v>
      </c>
      <c r="L41" s="18" t="s">
        <v>559</v>
      </c>
      <c r="M41" s="17">
        <v>1</v>
      </c>
      <c r="N41" s="17" t="s">
        <v>366</v>
      </c>
      <c r="O41" s="57" t="s">
        <v>474</v>
      </c>
      <c r="P41" s="17" t="s">
        <v>367</v>
      </c>
      <c r="Q41" s="21"/>
    </row>
    <row r="42" spans="1:17" s="23" customFormat="1" ht="367.5" customHeight="1">
      <c r="A42" s="26">
        <v>31</v>
      </c>
      <c r="B42" s="17">
        <v>39</v>
      </c>
      <c r="C42" s="17">
        <v>496</v>
      </c>
      <c r="D42" s="18" t="s">
        <v>515</v>
      </c>
      <c r="E42" s="17"/>
      <c r="F42" s="18" t="s">
        <v>150</v>
      </c>
      <c r="G42" s="17" t="s">
        <v>303</v>
      </c>
      <c r="H42" s="17" t="s">
        <v>304</v>
      </c>
      <c r="I42" s="18" t="s">
        <v>305</v>
      </c>
      <c r="J42" s="19" t="s">
        <v>108</v>
      </c>
      <c r="K42" s="17" t="s">
        <v>211</v>
      </c>
      <c r="L42" s="18" t="s">
        <v>426</v>
      </c>
      <c r="M42" s="17" t="s">
        <v>190</v>
      </c>
      <c r="N42" s="17" t="s">
        <v>425</v>
      </c>
      <c r="O42" s="58" t="s">
        <v>475</v>
      </c>
      <c r="P42" s="17" t="s">
        <v>427</v>
      </c>
      <c r="Q42" s="21"/>
    </row>
    <row r="43" spans="1:17" s="23" customFormat="1" ht="167.25" customHeight="1">
      <c r="A43" s="26">
        <v>47</v>
      </c>
      <c r="B43" s="17">
        <v>40</v>
      </c>
      <c r="C43" s="17">
        <v>511</v>
      </c>
      <c r="D43" s="18" t="s">
        <v>63</v>
      </c>
      <c r="E43" s="17"/>
      <c r="F43" s="18" t="s">
        <v>140</v>
      </c>
      <c r="G43" s="17" t="s">
        <v>306</v>
      </c>
      <c r="H43" s="17" t="s">
        <v>307</v>
      </c>
      <c r="I43" s="18" t="s">
        <v>308</v>
      </c>
      <c r="J43" s="19" t="s">
        <v>86</v>
      </c>
      <c r="K43" s="17" t="s">
        <v>163</v>
      </c>
      <c r="L43" s="18" t="s">
        <v>560</v>
      </c>
      <c r="M43" s="17">
        <v>1</v>
      </c>
      <c r="N43" s="17" t="s">
        <v>309</v>
      </c>
      <c r="O43" s="58" t="s">
        <v>476</v>
      </c>
      <c r="P43" s="17" t="s">
        <v>310</v>
      </c>
      <c r="Q43" s="21"/>
    </row>
    <row r="44" spans="1:17" s="44" customFormat="1" ht="167.25" customHeight="1">
      <c r="A44" s="26">
        <v>9</v>
      </c>
      <c r="B44" s="17">
        <v>41</v>
      </c>
      <c r="C44" s="17" t="s">
        <v>534</v>
      </c>
      <c r="D44" s="18" t="s">
        <v>528</v>
      </c>
      <c r="E44" s="17"/>
      <c r="F44" s="18" t="s">
        <v>533</v>
      </c>
      <c r="G44" s="17" t="s">
        <v>529</v>
      </c>
      <c r="H44" s="17" t="s">
        <v>530</v>
      </c>
      <c r="I44" s="18" t="s">
        <v>535</v>
      </c>
      <c r="J44" s="19" t="s">
        <v>531</v>
      </c>
      <c r="K44" s="17" t="s">
        <v>536</v>
      </c>
      <c r="L44" s="18" t="s">
        <v>573</v>
      </c>
      <c r="M44" s="17">
        <v>1</v>
      </c>
      <c r="N44" s="17" t="s">
        <v>532</v>
      </c>
      <c r="O44" s="57" t="s">
        <v>575</v>
      </c>
      <c r="P44" s="17" t="s">
        <v>574</v>
      </c>
      <c r="Q44" s="39"/>
    </row>
    <row r="45" spans="1:17" s="44" customFormat="1" ht="206.25" customHeight="1">
      <c r="A45" s="26">
        <v>48</v>
      </c>
      <c r="B45" s="17">
        <v>42</v>
      </c>
      <c r="C45" s="17">
        <v>542</v>
      </c>
      <c r="D45" s="18" t="s">
        <v>516</v>
      </c>
      <c r="E45" s="17"/>
      <c r="F45" s="18" t="s">
        <v>151</v>
      </c>
      <c r="G45" s="17" t="s">
        <v>311</v>
      </c>
      <c r="H45" s="17" t="s">
        <v>312</v>
      </c>
      <c r="I45" s="18" t="s">
        <v>313</v>
      </c>
      <c r="J45" s="19" t="s">
        <v>109</v>
      </c>
      <c r="K45" s="17" t="s">
        <v>211</v>
      </c>
      <c r="L45" s="18" t="s">
        <v>561</v>
      </c>
      <c r="M45" s="17">
        <v>1</v>
      </c>
      <c r="N45" s="17" t="s">
        <v>496</v>
      </c>
      <c r="O45" s="57" t="s">
        <v>525</v>
      </c>
      <c r="P45" s="17" t="s">
        <v>526</v>
      </c>
      <c r="Q45" s="39"/>
    </row>
    <row r="46" spans="1:17" s="23" customFormat="1" ht="260.25" customHeight="1">
      <c r="A46" s="26">
        <v>49</v>
      </c>
      <c r="B46" s="17">
        <v>43</v>
      </c>
      <c r="C46" s="17">
        <v>543</v>
      </c>
      <c r="D46" s="18" t="s">
        <v>517</v>
      </c>
      <c r="E46" s="17"/>
      <c r="F46" s="18" t="s">
        <v>141</v>
      </c>
      <c r="G46" s="17" t="s">
        <v>314</v>
      </c>
      <c r="H46" s="17" t="s">
        <v>315</v>
      </c>
      <c r="I46" s="18" t="s">
        <v>316</v>
      </c>
      <c r="J46" s="19" t="s">
        <v>110</v>
      </c>
      <c r="K46" s="17" t="s">
        <v>211</v>
      </c>
      <c r="L46" s="18" t="s">
        <v>562</v>
      </c>
      <c r="M46" s="17">
        <v>1</v>
      </c>
      <c r="N46" s="17" t="s">
        <v>228</v>
      </c>
      <c r="O46" s="57" t="s">
        <v>477</v>
      </c>
      <c r="P46" s="17" t="s">
        <v>317</v>
      </c>
      <c r="Q46" s="21"/>
    </row>
    <row r="47" spans="1:17" s="23" customFormat="1" ht="148.5" customHeight="1">
      <c r="A47" s="26">
        <v>41</v>
      </c>
      <c r="B47" s="17">
        <v>44</v>
      </c>
      <c r="C47" s="17" t="s">
        <v>373</v>
      </c>
      <c r="D47" s="18" t="s">
        <v>374</v>
      </c>
      <c r="E47" s="17"/>
      <c r="F47" s="18" t="s">
        <v>378</v>
      </c>
      <c r="G47" s="17" t="s">
        <v>375</v>
      </c>
      <c r="H47" s="17" t="s">
        <v>376</v>
      </c>
      <c r="I47" s="18" t="s">
        <v>377</v>
      </c>
      <c r="J47" s="19" t="s">
        <v>379</v>
      </c>
      <c r="K47" s="17" t="s">
        <v>380</v>
      </c>
      <c r="L47" s="18" t="s">
        <v>404</v>
      </c>
      <c r="M47" s="17">
        <v>3</v>
      </c>
      <c r="N47" s="17" t="s">
        <v>381</v>
      </c>
      <c r="O47" s="57" t="s">
        <v>478</v>
      </c>
      <c r="P47" s="17" t="s">
        <v>442</v>
      </c>
      <c r="Q47" s="21"/>
    </row>
    <row r="48" spans="1:16" s="21" customFormat="1" ht="245.25" customHeight="1">
      <c r="A48" s="26">
        <v>39</v>
      </c>
      <c r="B48" s="17">
        <v>45</v>
      </c>
      <c r="C48" s="17">
        <v>553</v>
      </c>
      <c r="D48" s="18" t="s">
        <v>518</v>
      </c>
      <c r="E48" s="17"/>
      <c r="F48" s="18" t="s">
        <v>142</v>
      </c>
      <c r="G48" s="17" t="s">
        <v>318</v>
      </c>
      <c r="H48" s="17" t="s">
        <v>319</v>
      </c>
      <c r="I48" s="18" t="s">
        <v>320</v>
      </c>
      <c r="J48" s="19" t="s">
        <v>111</v>
      </c>
      <c r="K48" s="17" t="s">
        <v>207</v>
      </c>
      <c r="L48" s="18" t="s">
        <v>563</v>
      </c>
      <c r="M48" s="17">
        <v>3</v>
      </c>
      <c r="N48" s="17" t="s">
        <v>369</v>
      </c>
      <c r="O48" s="58" t="s">
        <v>479</v>
      </c>
      <c r="P48" s="17" t="s">
        <v>543</v>
      </c>
    </row>
    <row r="49" spans="1:18" s="23" customFormat="1" ht="120" customHeight="1">
      <c r="A49" s="26">
        <v>51</v>
      </c>
      <c r="B49" s="17">
        <v>46</v>
      </c>
      <c r="C49" s="17">
        <v>555</v>
      </c>
      <c r="D49" s="18" t="s">
        <v>500</v>
      </c>
      <c r="E49" s="17"/>
      <c r="F49" s="18" t="s">
        <v>413</v>
      </c>
      <c r="G49" s="17" t="s">
        <v>321</v>
      </c>
      <c r="H49" s="17" t="s">
        <v>322</v>
      </c>
      <c r="I49" s="18" t="s">
        <v>323</v>
      </c>
      <c r="J49" s="19" t="s">
        <v>324</v>
      </c>
      <c r="K49" s="17" t="s">
        <v>211</v>
      </c>
      <c r="L49" s="18" t="s">
        <v>564</v>
      </c>
      <c r="M49" s="22">
        <v>2</v>
      </c>
      <c r="N49" s="22" t="s">
        <v>565</v>
      </c>
      <c r="O49" s="58" t="s">
        <v>480</v>
      </c>
      <c r="P49" s="17" t="s">
        <v>501</v>
      </c>
      <c r="Q49" s="24"/>
      <c r="R49" s="24"/>
    </row>
    <row r="50" spans="1:16" s="21" customFormat="1" ht="153" customHeight="1">
      <c r="A50" s="26">
        <v>46</v>
      </c>
      <c r="B50" s="17">
        <v>47</v>
      </c>
      <c r="C50" s="17">
        <v>556</v>
      </c>
      <c r="D50" s="18" t="s">
        <v>519</v>
      </c>
      <c r="E50" s="17"/>
      <c r="F50" s="18" t="s">
        <v>152</v>
      </c>
      <c r="G50" s="17" t="s">
        <v>325</v>
      </c>
      <c r="H50" s="17" t="s">
        <v>326</v>
      </c>
      <c r="I50" s="18" t="s">
        <v>327</v>
      </c>
      <c r="J50" s="19" t="s">
        <v>112</v>
      </c>
      <c r="K50" s="17" t="s">
        <v>211</v>
      </c>
      <c r="L50" s="18" t="s">
        <v>490</v>
      </c>
      <c r="M50" s="17">
        <v>1</v>
      </c>
      <c r="N50" s="17" t="s">
        <v>491</v>
      </c>
      <c r="O50" s="58" t="s">
        <v>492</v>
      </c>
      <c r="P50" s="17" t="s">
        <v>489</v>
      </c>
    </row>
    <row r="51" spans="1:16" s="39" customFormat="1" ht="153" customHeight="1">
      <c r="A51" s="26">
        <v>10</v>
      </c>
      <c r="B51" s="17">
        <v>48</v>
      </c>
      <c r="C51" s="36">
        <v>566</v>
      </c>
      <c r="D51" s="37" t="s">
        <v>571</v>
      </c>
      <c r="E51" s="36"/>
      <c r="F51" s="37" t="s">
        <v>581</v>
      </c>
      <c r="G51" s="36" t="s">
        <v>576</v>
      </c>
      <c r="H51" s="36" t="s">
        <v>577</v>
      </c>
      <c r="I51" s="37" t="s">
        <v>578</v>
      </c>
      <c r="J51" s="38" t="s">
        <v>572</v>
      </c>
      <c r="K51" s="36" t="s">
        <v>579</v>
      </c>
      <c r="L51" s="37" t="s">
        <v>582</v>
      </c>
      <c r="M51" s="36">
        <v>1</v>
      </c>
      <c r="N51" s="36" t="s">
        <v>580</v>
      </c>
      <c r="O51" s="62" t="s">
        <v>584</v>
      </c>
      <c r="P51" s="36" t="s">
        <v>583</v>
      </c>
    </row>
    <row r="52" spans="1:16" s="21" customFormat="1" ht="169.5" customHeight="1">
      <c r="A52" s="26">
        <v>40</v>
      </c>
      <c r="B52" s="17">
        <v>49</v>
      </c>
      <c r="C52" s="17">
        <v>571</v>
      </c>
      <c r="D52" s="18" t="s">
        <v>64</v>
      </c>
      <c r="E52" s="17"/>
      <c r="F52" s="18" t="s">
        <v>422</v>
      </c>
      <c r="G52" s="17" t="s">
        <v>328</v>
      </c>
      <c r="H52" s="17" t="s">
        <v>329</v>
      </c>
      <c r="I52" s="18" t="s">
        <v>330</v>
      </c>
      <c r="J52" s="19" t="s">
        <v>113</v>
      </c>
      <c r="K52" s="17" t="s">
        <v>207</v>
      </c>
      <c r="L52" s="18" t="s">
        <v>566</v>
      </c>
      <c r="M52" s="17">
        <v>1</v>
      </c>
      <c r="N52" s="17" t="s">
        <v>423</v>
      </c>
      <c r="O52" s="58" t="s">
        <v>481</v>
      </c>
      <c r="P52" s="17" t="s">
        <v>424</v>
      </c>
    </row>
    <row r="53" spans="1:17" s="23" customFormat="1" ht="195.75" customHeight="1">
      <c r="A53" s="26">
        <v>14</v>
      </c>
      <c r="B53" s="17">
        <v>50</v>
      </c>
      <c r="C53" s="17">
        <v>576</v>
      </c>
      <c r="D53" s="18" t="s">
        <v>65</v>
      </c>
      <c r="E53" s="17"/>
      <c r="F53" s="18" t="s">
        <v>143</v>
      </c>
      <c r="G53" s="17" t="s">
        <v>331</v>
      </c>
      <c r="H53" s="17" t="s">
        <v>332</v>
      </c>
      <c r="I53" s="18" t="s">
        <v>333</v>
      </c>
      <c r="J53" s="19" t="s">
        <v>87</v>
      </c>
      <c r="K53" s="17" t="s">
        <v>207</v>
      </c>
      <c r="L53" s="18" t="s">
        <v>444</v>
      </c>
      <c r="M53" s="20" t="s">
        <v>233</v>
      </c>
      <c r="N53" s="22" t="s">
        <v>567</v>
      </c>
      <c r="O53" s="57" t="s">
        <v>482</v>
      </c>
      <c r="P53" s="17" t="s">
        <v>544</v>
      </c>
      <c r="Q53" s="21"/>
    </row>
    <row r="54" spans="1:18" s="23" customFormat="1" ht="312" customHeight="1">
      <c r="A54" s="26">
        <v>53</v>
      </c>
      <c r="B54" s="17">
        <v>51</v>
      </c>
      <c r="C54" s="17">
        <v>586</v>
      </c>
      <c r="D54" s="18" t="s">
        <v>66</v>
      </c>
      <c r="E54" s="17"/>
      <c r="F54" s="18" t="s">
        <v>414</v>
      </c>
      <c r="G54" s="17" t="s">
        <v>334</v>
      </c>
      <c r="H54" s="17" t="s">
        <v>335</v>
      </c>
      <c r="I54" s="18" t="s">
        <v>336</v>
      </c>
      <c r="J54" s="19" t="s">
        <v>114</v>
      </c>
      <c r="K54" s="17" t="s">
        <v>211</v>
      </c>
      <c r="L54" s="18" t="s">
        <v>568</v>
      </c>
      <c r="M54" s="20" t="s">
        <v>233</v>
      </c>
      <c r="N54" s="22" t="s">
        <v>569</v>
      </c>
      <c r="O54" s="58" t="s">
        <v>483</v>
      </c>
      <c r="P54" s="17" t="s">
        <v>337</v>
      </c>
      <c r="Q54" s="24"/>
      <c r="R54" s="24"/>
    </row>
    <row r="55" spans="1:18" s="23" customFormat="1" ht="222.75" customHeight="1">
      <c r="A55" s="26">
        <v>4</v>
      </c>
      <c r="B55" s="17">
        <v>52</v>
      </c>
      <c r="C55" s="17">
        <v>630</v>
      </c>
      <c r="D55" s="18" t="s">
        <v>67</v>
      </c>
      <c r="E55" s="17"/>
      <c r="F55" s="18" t="s">
        <v>415</v>
      </c>
      <c r="G55" s="17" t="s">
        <v>338</v>
      </c>
      <c r="H55" s="17" t="s">
        <v>339</v>
      </c>
      <c r="I55" s="18" t="s">
        <v>340</v>
      </c>
      <c r="J55" s="19" t="s">
        <v>115</v>
      </c>
      <c r="K55" s="17" t="s">
        <v>207</v>
      </c>
      <c r="L55" s="18" t="s">
        <v>440</v>
      </c>
      <c r="M55" s="20">
        <v>1</v>
      </c>
      <c r="N55" s="22" t="s">
        <v>416</v>
      </c>
      <c r="O55" s="57" t="s">
        <v>484</v>
      </c>
      <c r="P55" s="51" t="s">
        <v>503</v>
      </c>
      <c r="Q55" s="24"/>
      <c r="R55" s="24"/>
    </row>
    <row r="56" spans="1:16" s="21" customFormat="1" ht="328.5" customHeight="1">
      <c r="A56" s="26">
        <v>12</v>
      </c>
      <c r="B56" s="17">
        <v>53</v>
      </c>
      <c r="C56" s="17">
        <v>636</v>
      </c>
      <c r="D56" s="18" t="s">
        <v>68</v>
      </c>
      <c r="E56" s="17"/>
      <c r="F56" s="18" t="s">
        <v>417</v>
      </c>
      <c r="G56" s="17" t="s">
        <v>341</v>
      </c>
      <c r="H56" s="17" t="s">
        <v>342</v>
      </c>
      <c r="I56" s="18" t="s">
        <v>343</v>
      </c>
      <c r="J56" s="19" t="s">
        <v>116</v>
      </c>
      <c r="K56" s="17" t="s">
        <v>207</v>
      </c>
      <c r="L56" s="18" t="s">
        <v>368</v>
      </c>
      <c r="M56" s="20" t="s">
        <v>190</v>
      </c>
      <c r="N56" s="22" t="s">
        <v>421</v>
      </c>
      <c r="O56" s="57" t="s">
        <v>485</v>
      </c>
      <c r="P56" s="17" t="s">
        <v>370</v>
      </c>
    </row>
    <row r="57" spans="1:18" s="23" customFormat="1" ht="121.5" customHeight="1">
      <c r="A57" s="26">
        <v>3</v>
      </c>
      <c r="B57" s="17">
        <v>54</v>
      </c>
      <c r="C57" s="17">
        <v>637</v>
      </c>
      <c r="D57" s="18" t="s">
        <v>69</v>
      </c>
      <c r="E57" s="17"/>
      <c r="F57" s="18" t="s">
        <v>418</v>
      </c>
      <c r="G57" s="17" t="s">
        <v>344</v>
      </c>
      <c r="H57" s="17" t="s">
        <v>345</v>
      </c>
      <c r="I57" s="18" t="s">
        <v>346</v>
      </c>
      <c r="J57" s="19" t="s">
        <v>117</v>
      </c>
      <c r="K57" s="17" t="s">
        <v>207</v>
      </c>
      <c r="L57" s="18" t="s">
        <v>570</v>
      </c>
      <c r="M57" s="22">
        <v>1</v>
      </c>
      <c r="N57" s="22" t="s">
        <v>419</v>
      </c>
      <c r="O57" s="58" t="s">
        <v>486</v>
      </c>
      <c r="P57" s="17" t="s">
        <v>347</v>
      </c>
      <c r="Q57" s="24"/>
      <c r="R57" s="24"/>
    </row>
    <row r="58" spans="1:18" s="23" customFormat="1" ht="75" customHeight="1">
      <c r="A58" s="26"/>
      <c r="B58" s="17"/>
      <c r="C58" s="17"/>
      <c r="D58" s="18"/>
      <c r="E58" s="17"/>
      <c r="F58" s="18"/>
      <c r="G58" s="17"/>
      <c r="H58" s="17"/>
      <c r="I58" s="18"/>
      <c r="J58" s="19"/>
      <c r="K58" s="17"/>
      <c r="L58" s="18"/>
      <c r="M58" s="22"/>
      <c r="N58" s="22"/>
      <c r="O58" s="58"/>
      <c r="P58" s="17"/>
      <c r="Q58" s="24"/>
      <c r="R58" s="24"/>
    </row>
    <row r="60" spans="1:16" s="49" customFormat="1" ht="96" customHeight="1">
      <c r="A60" s="26"/>
      <c r="B60" s="45"/>
      <c r="C60" s="45">
        <v>237</v>
      </c>
      <c r="D60" s="46" t="s">
        <v>520</v>
      </c>
      <c r="E60" s="45"/>
      <c r="F60" s="46" t="s">
        <v>145</v>
      </c>
      <c r="G60" s="45"/>
      <c r="H60" s="45"/>
      <c r="I60" s="46"/>
      <c r="J60" s="47" t="s">
        <v>95</v>
      </c>
      <c r="K60" s="45"/>
      <c r="L60" s="46" t="s">
        <v>118</v>
      </c>
      <c r="M60" s="48"/>
      <c r="N60" s="48"/>
      <c r="O60" s="63"/>
      <c r="P60" s="45"/>
    </row>
  </sheetData>
  <sheetProtection/>
  <autoFilter ref="A3:U58">
    <sortState ref="A4:U60">
      <sortCondition sortBy="value" ref="B4:B60"/>
    </sortState>
  </autoFilter>
  <mergeCells count="1">
    <mergeCell ref="B1:O1"/>
  </mergeCells>
  <printOptions horizontalCentered="1"/>
  <pageMargins left="0.3937007874015748" right="0.19" top="0.5905511811023623" bottom="0.3937007874015748" header="0.1968503937007874" footer="0.1968503937007874"/>
  <pageSetup fitToHeight="0" fitToWidth="1" horizontalDpi="300" verticalDpi="300" orientation="portrait" paperSize="9" scale="39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ハローワーク秋田</dc:creator>
  <cp:keywords/>
  <dc:description/>
  <cp:lastModifiedBy>ハローワークシステム</cp:lastModifiedBy>
  <cp:lastPrinted>2019-09-05T22:57:27Z</cp:lastPrinted>
  <dcterms:created xsi:type="dcterms:W3CDTF">2003-08-04T04:14:34Z</dcterms:created>
  <dcterms:modified xsi:type="dcterms:W3CDTF">2019-09-05T23:01:31Z</dcterms:modified>
  <cp:category/>
  <cp:version/>
  <cp:contentType/>
  <cp:contentStatus/>
</cp:coreProperties>
</file>