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360" windowHeight="6780" tabRatio="733"/>
  </bookViews>
  <sheets>
    <sheet name="第11号(第１面)" sheetId="47" r:id="rId1"/>
    <sheet name="第２面" sheetId="39" r:id="rId2"/>
    <sheet name="第３・４面" sheetId="33" r:id="rId3"/>
    <sheet name="第５面" sheetId="34" r:id="rId4"/>
    <sheet name="第６面" sheetId="35" r:id="rId5"/>
    <sheet name="第６面 (フルタイム以外がある場合に使用)" sheetId="45" r:id="rId6"/>
    <sheet name="第７面" sheetId="36" r:id="rId7"/>
    <sheet name="第８面" sheetId="42" r:id="rId8"/>
    <sheet name="第９面" sheetId="37" r:id="rId9"/>
  </sheets>
  <definedNames>
    <definedName name="_xlnm.Print_Area" localSheetId="0">'第11号(第１面)'!$A$1:$L$51</definedName>
    <definedName name="_xlnm.Print_Area" localSheetId="1">第２面!$A$1:$Q$62</definedName>
    <definedName name="_xlnm.Print_Area" localSheetId="2">第３・４面!$A$1:$K$92</definedName>
    <definedName name="_xlnm.Print_Area" localSheetId="3">第５面!$A$1:$E$33</definedName>
    <definedName name="_xlnm.Print_Area" localSheetId="4">第６面!$A$1:$P$56</definedName>
    <definedName name="_xlnm.Print_Area" localSheetId="5">'第６面 (フルタイム以外がある場合に使用)'!$A$1:$P$56</definedName>
    <definedName name="_xlnm.Print_Area" localSheetId="6">第７面!$A$1:$L$52</definedName>
  </definedNames>
  <calcPr calcId="162913"/>
</workbook>
</file>

<file path=xl/calcChain.xml><?xml version="1.0" encoding="utf-8"?>
<calcChain xmlns="http://schemas.openxmlformats.org/spreadsheetml/2006/main">
  <c r="F44" i="42" l="1"/>
  <c r="F13" i="42"/>
  <c r="F12" i="42"/>
  <c r="F11" i="42"/>
  <c r="F10" i="42"/>
  <c r="F9" i="42"/>
  <c r="F8" i="42"/>
  <c r="F27" i="36"/>
  <c r="F28" i="36"/>
  <c r="F29" i="36"/>
  <c r="F30" i="36"/>
  <c r="F31" i="36"/>
  <c r="F32" i="36"/>
  <c r="F33" i="36"/>
  <c r="F34" i="36"/>
  <c r="F35" i="36"/>
  <c r="F36" i="36"/>
  <c r="F37" i="36"/>
  <c r="F38" i="36"/>
  <c r="F39" i="36"/>
  <c r="F40" i="36"/>
  <c r="F41" i="36"/>
  <c r="F42" i="36"/>
  <c r="F43" i="36"/>
  <c r="F44" i="36"/>
  <c r="F45" i="36"/>
  <c r="G5" i="36" l="1"/>
  <c r="G6" i="36"/>
  <c r="G4" i="36"/>
  <c r="G3" i="36"/>
  <c r="O24" i="39" l="1"/>
  <c r="L55" i="45"/>
  <c r="K55" i="45"/>
  <c r="J55" i="45"/>
  <c r="I55" i="45"/>
  <c r="P54" i="45" l="1"/>
  <c r="P55" i="45" s="1"/>
  <c r="L53" i="45"/>
  <c r="K53" i="45"/>
  <c r="J53" i="45"/>
  <c r="I53" i="45"/>
  <c r="I20" i="45"/>
  <c r="F20" i="45"/>
  <c r="C20" i="45"/>
  <c r="E13" i="45"/>
  <c r="E12" i="45"/>
  <c r="N11" i="45"/>
  <c r="N9" i="45" s="1"/>
  <c r="M11" i="45"/>
  <c r="M9" i="45" s="1"/>
  <c r="H11" i="45"/>
  <c r="E11" i="45" s="1"/>
  <c r="F11" i="45"/>
  <c r="E10" i="45"/>
  <c r="H9" i="45"/>
  <c r="F9" i="45"/>
  <c r="F21" i="45" l="1"/>
  <c r="E9" i="45"/>
  <c r="J21" i="45"/>
  <c r="P53" i="45"/>
  <c r="G16" i="39" l="1"/>
  <c r="L53" i="35" l="1"/>
  <c r="L55" i="35" s="1"/>
  <c r="K53" i="35"/>
  <c r="K55" i="35" s="1"/>
  <c r="J53" i="35"/>
  <c r="J55" i="35" s="1"/>
  <c r="I53" i="35"/>
  <c r="I55" i="35" s="1"/>
  <c r="C8" i="37" l="1"/>
  <c r="C51" i="42"/>
  <c r="F59" i="42"/>
  <c r="F58" i="42"/>
  <c r="F57" i="42"/>
  <c r="F56" i="42"/>
  <c r="F55" i="42"/>
  <c r="F45" i="42"/>
  <c r="F43" i="42"/>
  <c r="F42" i="42"/>
  <c r="F41" i="42"/>
  <c r="F40" i="42"/>
  <c r="F38" i="42"/>
  <c r="F37" i="42"/>
  <c r="F35" i="42"/>
  <c r="F34" i="42"/>
  <c r="F33" i="42"/>
  <c r="F32" i="42"/>
  <c r="F31" i="42"/>
  <c r="F30" i="42"/>
  <c r="F29" i="42"/>
  <c r="F28" i="42"/>
  <c r="F27" i="42"/>
  <c r="F26" i="42"/>
  <c r="F25" i="42"/>
  <c r="F24" i="42"/>
  <c r="F23" i="42"/>
  <c r="F22" i="42"/>
  <c r="F21" i="42"/>
  <c r="F20" i="42"/>
  <c r="F18" i="42"/>
  <c r="F17" i="42"/>
  <c r="F16" i="42"/>
  <c r="F15" i="42"/>
  <c r="F14" i="42"/>
  <c r="F52" i="36"/>
  <c r="F51" i="36"/>
  <c r="F50" i="36"/>
  <c r="F49" i="36"/>
  <c r="F48" i="36"/>
  <c r="F47" i="36"/>
  <c r="F46" i="36"/>
  <c r="F26" i="36"/>
  <c r="F25" i="36"/>
  <c r="F24" i="36"/>
  <c r="F23" i="36"/>
  <c r="F22" i="36"/>
  <c r="F21" i="36"/>
  <c r="F20" i="36"/>
  <c r="F19" i="36"/>
  <c r="F18" i="36"/>
  <c r="F17" i="36"/>
  <c r="C11" i="36"/>
  <c r="P53" i="35"/>
  <c r="P54" i="35"/>
  <c r="I20" i="35"/>
  <c r="F20" i="35"/>
  <c r="C20" i="35"/>
  <c r="N11" i="35"/>
  <c r="N9" i="35" s="1"/>
  <c r="M11" i="35"/>
  <c r="M9" i="35" s="1"/>
  <c r="E10" i="35"/>
  <c r="E13" i="35"/>
  <c r="E12" i="35"/>
  <c r="H11" i="35"/>
  <c r="H9" i="35" s="1"/>
  <c r="F11" i="35"/>
  <c r="F9" i="35" s="1"/>
  <c r="P55" i="35" l="1"/>
  <c r="F21" i="35"/>
  <c r="J21" i="35"/>
  <c r="E11" i="35"/>
  <c r="E9" i="35"/>
  <c r="H10" i="33"/>
  <c r="K10" i="33"/>
  <c r="J10" i="33"/>
  <c r="I10" i="33"/>
  <c r="G10" i="33"/>
  <c r="H4" i="33" s="1"/>
  <c r="F10" i="33"/>
  <c r="D10" i="33"/>
  <c r="H3" i="33" s="1"/>
  <c r="E10" i="33"/>
  <c r="J54" i="39"/>
  <c r="I54" i="39"/>
  <c r="H54" i="39"/>
  <c r="G54" i="39"/>
  <c r="F54" i="39"/>
  <c r="E24" i="39"/>
  <c r="G14" i="39"/>
  <c r="G13" i="39"/>
  <c r="K12" i="39"/>
  <c r="J12" i="39"/>
  <c r="I12" i="39"/>
  <c r="H12" i="39"/>
  <c r="K54" i="39" l="1"/>
  <c r="G12" i="39"/>
  <c r="L11" i="39" s="1"/>
  <c r="L54" i="39" l="1"/>
  <c r="M54" i="39" l="1"/>
  <c r="O54" i="39" l="1"/>
  <c r="N54" i="39"/>
</calcChain>
</file>

<file path=xl/sharedStrings.xml><?xml version="1.0" encoding="utf-8"?>
<sst xmlns="http://schemas.openxmlformats.org/spreadsheetml/2006/main" count="722" uniqueCount="470">
  <si>
    <t>（日本工業規格Ａ列４）</t>
    <rPh sb="1" eb="3">
      <t>ニホン</t>
    </rPh>
    <rPh sb="3" eb="5">
      <t>コウギョウ</t>
    </rPh>
    <rPh sb="5" eb="7">
      <t>キカク</t>
    </rPh>
    <rPh sb="8" eb="9">
      <t>レツ</t>
    </rPh>
    <phoneticPr fontId="5"/>
  </si>
  <si>
    <t>その他</t>
    <rPh sb="2" eb="3">
      <t>タ</t>
    </rPh>
    <phoneticPr fontId="5"/>
  </si>
  <si>
    <t>計</t>
    <rPh sb="0" eb="1">
      <t>ケイ</t>
    </rPh>
    <phoneticPr fontId="5"/>
  </si>
  <si>
    <t>備考</t>
    <rPh sb="0" eb="2">
      <t>ビコウ</t>
    </rPh>
    <phoneticPr fontId="5"/>
  </si>
  <si>
    <t>雇用保険</t>
    <rPh sb="0" eb="2">
      <t>コヨウ</t>
    </rPh>
    <rPh sb="2" eb="4">
      <t>ホケン</t>
    </rPh>
    <phoneticPr fontId="5"/>
  </si>
  <si>
    <t>健康保険</t>
    <rPh sb="0" eb="2">
      <t>ケンコウ</t>
    </rPh>
    <rPh sb="2" eb="4">
      <t>ホケン</t>
    </rPh>
    <phoneticPr fontId="5"/>
  </si>
  <si>
    <t>厚生年金保険</t>
    <rPh sb="0" eb="2">
      <t>コウセイ</t>
    </rPh>
    <rPh sb="2" eb="4">
      <t>ネンキン</t>
    </rPh>
    <rPh sb="4" eb="6">
      <t>ホケン</t>
    </rPh>
    <phoneticPr fontId="5"/>
  </si>
  <si>
    <t>１　派遣労働者の実人数</t>
    <rPh sb="2" eb="4">
      <t>ハケン</t>
    </rPh>
    <rPh sb="4" eb="7">
      <t>ロウドウシャ</t>
    </rPh>
    <rPh sb="8" eb="9">
      <t>ジツ</t>
    </rPh>
    <rPh sb="9" eb="11">
      <t>ニンズウ</t>
    </rPh>
    <phoneticPr fontId="5"/>
  </si>
  <si>
    <t>実施を希望した者の人数</t>
    <rPh sb="0" eb="2">
      <t>ジッシ</t>
    </rPh>
    <rPh sb="3" eb="5">
      <t>キボウ</t>
    </rPh>
    <rPh sb="7" eb="8">
      <t>シャ</t>
    </rPh>
    <rPh sb="9" eb="11">
      <t>ニンズウ</t>
    </rPh>
    <phoneticPr fontId="5"/>
  </si>
  <si>
    <t>実施した者の人数</t>
    <rPh sb="0" eb="2">
      <t>ジッシ</t>
    </rPh>
    <rPh sb="4" eb="5">
      <t>シャ</t>
    </rPh>
    <rPh sb="6" eb="8">
      <t>ニンズウ</t>
    </rPh>
    <phoneticPr fontId="5"/>
  </si>
  <si>
    <t>うち社内の者</t>
    <rPh sb="2" eb="4">
      <t>シャナイ</t>
    </rPh>
    <rPh sb="5" eb="6">
      <t>シャ</t>
    </rPh>
    <phoneticPr fontId="5"/>
  </si>
  <si>
    <t>うち社外の者</t>
    <rPh sb="2" eb="4">
      <t>シャガイ</t>
    </rPh>
    <rPh sb="5" eb="6">
      <t>シャ</t>
    </rPh>
    <phoneticPr fontId="5"/>
  </si>
  <si>
    <t>上記以外の担当者</t>
    <rPh sb="0" eb="2">
      <t>ジョウキ</t>
    </rPh>
    <rPh sb="2" eb="4">
      <t>イガイ</t>
    </rPh>
    <rPh sb="5" eb="7">
      <t>タントウ</t>
    </rPh>
    <rPh sb="7" eb="8">
      <t>シャ</t>
    </rPh>
    <phoneticPr fontId="5"/>
  </si>
  <si>
    <t>営業職</t>
    <rPh sb="0" eb="2">
      <t>エイギョウ</t>
    </rPh>
    <rPh sb="2" eb="3">
      <t>ショク</t>
    </rPh>
    <phoneticPr fontId="5"/>
  </si>
  <si>
    <t>うち無期派遣労働者</t>
    <rPh sb="2" eb="4">
      <t>ムキ</t>
    </rPh>
    <rPh sb="4" eb="6">
      <t>ハケン</t>
    </rPh>
    <rPh sb="6" eb="9">
      <t>ロウドウシャ</t>
    </rPh>
    <phoneticPr fontId="5"/>
  </si>
  <si>
    <t>うち有期派遣労働者</t>
    <rPh sb="2" eb="4">
      <t>ユウキ</t>
    </rPh>
    <rPh sb="4" eb="6">
      <t>ハケン</t>
    </rPh>
    <rPh sb="6" eb="9">
      <t>ロウドウシャ</t>
    </rPh>
    <phoneticPr fontId="5"/>
  </si>
  <si>
    <t>訓練の内容等</t>
    <rPh sb="0" eb="2">
      <t>クンレン</t>
    </rPh>
    <rPh sb="3" eb="5">
      <t>ナイヨウ</t>
    </rPh>
    <rPh sb="5" eb="6">
      <t>トウ</t>
    </rPh>
    <phoneticPr fontId="5"/>
  </si>
  <si>
    <t>01 管理的公務員</t>
  </si>
  <si>
    <t>02 法人・団体役員</t>
  </si>
  <si>
    <t>03 法人・団体管理職員</t>
  </si>
  <si>
    <t>04 その他の管理的職業従事者</t>
  </si>
  <si>
    <t>05 研究者</t>
  </si>
  <si>
    <t>06 農林水産技術者</t>
  </si>
  <si>
    <t>09 建築・土木・測量技術者</t>
  </si>
  <si>
    <t>10 情報処理・通信技術者</t>
  </si>
  <si>
    <t>11 その他の技術者</t>
  </si>
  <si>
    <t>15 その他の保健医療従事者</t>
  </si>
  <si>
    <t>16 社会福祉専門職業従事者</t>
  </si>
  <si>
    <t>17 法務従事者</t>
  </si>
  <si>
    <t>18 経営・金融・保険専門職業従事者</t>
  </si>
  <si>
    <t>19 教員</t>
  </si>
  <si>
    <t>20 宗教家</t>
  </si>
  <si>
    <t>21 著述家，記者，編集者</t>
  </si>
  <si>
    <t>22 美術家，デザイナー，写真家，映像撮影者</t>
  </si>
  <si>
    <t>23 音楽家，舞台芸術家</t>
  </si>
  <si>
    <t>24 その他の専門的職業従事者</t>
  </si>
  <si>
    <t>25 一般事務従事者</t>
  </si>
  <si>
    <t>26 会計事務従事者</t>
  </si>
  <si>
    <t>27 生産関連事務従事者</t>
  </si>
  <si>
    <t>28 営業・販売事務従事者</t>
  </si>
  <si>
    <t>29 外勤事務従事者</t>
  </si>
  <si>
    <t>30 運輸・郵便事務従事者</t>
  </si>
  <si>
    <t>31 事務用機器操作員</t>
  </si>
  <si>
    <t>32 商品販売従事者</t>
  </si>
  <si>
    <t>33 販売類似職業従事者</t>
  </si>
  <si>
    <t>34 営業職業従事者</t>
  </si>
  <si>
    <t>35 家庭生活支援サービス職業従事者</t>
  </si>
  <si>
    <t>36 介護サービス職業従事者</t>
  </si>
  <si>
    <t>37 保健医療サービス職業従事者</t>
  </si>
  <si>
    <t>38 生活衛生サービス職業従事者</t>
  </si>
  <si>
    <t>39 飲食物調理従事者</t>
  </si>
  <si>
    <t>40 接客・給仕職業従事者</t>
  </si>
  <si>
    <t>41 居住施設・ビル等管理人</t>
  </si>
  <si>
    <t>42 その他のサービス職業従事者</t>
  </si>
  <si>
    <t>46 農業従事者</t>
  </si>
  <si>
    <t>47 林業従事者</t>
  </si>
  <si>
    <t>48 漁業従事者</t>
  </si>
  <si>
    <t>51 機械組立設備制御・監視従事者</t>
  </si>
  <si>
    <t>54 機械組立従事者</t>
  </si>
  <si>
    <t>55 機械整備・修理従事者</t>
  </si>
  <si>
    <t>58 機械検査従事者</t>
  </si>
  <si>
    <t>59 生産関連・生産類似作業従事者</t>
  </si>
  <si>
    <t>60 鉄道運転従事者</t>
  </si>
  <si>
    <t>61 自動車運転従事者</t>
  </si>
  <si>
    <t>62 船舶・航空機運転従事者</t>
  </si>
  <si>
    <t>63 その他の輸送従事者</t>
  </si>
  <si>
    <t>64 定置・建設機械運転従事者</t>
  </si>
  <si>
    <t>65 建設躯体工事従事者</t>
  </si>
  <si>
    <t>67 電気工事従事者</t>
  </si>
  <si>
    <t>68 土木作業従事者</t>
  </si>
  <si>
    <t>69 採掘従事者</t>
  </si>
  <si>
    <t>70 運搬従事者</t>
  </si>
  <si>
    <t>71 清掃従事者</t>
  </si>
  <si>
    <t>72 包装従事者</t>
  </si>
  <si>
    <t>99 分類不能の職業</t>
  </si>
  <si>
    <t>全派遣労働者数</t>
    <rPh sb="0" eb="1">
      <t>ゼン</t>
    </rPh>
    <rPh sb="1" eb="3">
      <t>ハケン</t>
    </rPh>
    <rPh sb="3" eb="6">
      <t>ロウドウシャ</t>
    </rPh>
    <rPh sb="6" eb="7">
      <t>カズ</t>
    </rPh>
    <phoneticPr fontId="5"/>
  </si>
  <si>
    <t>法人・団体管理職員</t>
  </si>
  <si>
    <t>その他の管理的職業従事者</t>
  </si>
  <si>
    <t>研究者</t>
  </si>
  <si>
    <t>農林水産技術者</t>
  </si>
  <si>
    <t>建築・土木・測量技術者</t>
  </si>
  <si>
    <t>情報処理・通信技術者</t>
  </si>
  <si>
    <t>その他の保健医療従事者</t>
  </si>
  <si>
    <t>社会福祉専門職業従事者</t>
  </si>
  <si>
    <t>法務従事者</t>
  </si>
  <si>
    <t>経営・金融・保険専門職業従事者</t>
  </si>
  <si>
    <t>教員</t>
  </si>
  <si>
    <t>宗教家</t>
  </si>
  <si>
    <t>著述家，記者，編集者</t>
  </si>
  <si>
    <t>美術家，デザイナー，写真家，映像撮影者</t>
  </si>
  <si>
    <t>音楽家，舞台芸術家</t>
  </si>
  <si>
    <t>その他の専門的職業従事者</t>
  </si>
  <si>
    <t>一般事務従事者</t>
  </si>
  <si>
    <t>会計事務従事者</t>
  </si>
  <si>
    <t>生産関連事務従事者</t>
  </si>
  <si>
    <t>営業・販売事務従事者</t>
  </si>
  <si>
    <t>外勤事務従事者</t>
  </si>
  <si>
    <t>運輸・郵便事務従事者</t>
  </si>
  <si>
    <t>事務用機器操作員</t>
  </si>
  <si>
    <t>商品販売従事者</t>
  </si>
  <si>
    <t>販売類似職業従事者</t>
  </si>
  <si>
    <t>営業職業従事者</t>
  </si>
  <si>
    <t>家庭生活支援サービス職業従事者</t>
  </si>
  <si>
    <t>介護サービス職業従事者</t>
  </si>
  <si>
    <t>保健医療サービス職業従事者</t>
  </si>
  <si>
    <t>生活衛生サービス職業従事者</t>
  </si>
  <si>
    <t>飲食物調理従事者</t>
  </si>
  <si>
    <t>接客・給仕職業従事者</t>
  </si>
  <si>
    <t>居住施設・ビル等管理人</t>
  </si>
  <si>
    <t>その他のサービス職業従事者</t>
  </si>
  <si>
    <t>農業従事者</t>
  </si>
  <si>
    <t>林業従事者</t>
  </si>
  <si>
    <t>漁業従事者</t>
  </si>
  <si>
    <t>機械組立設備制御・監視従事者</t>
  </si>
  <si>
    <t>機械組立従事者</t>
  </si>
  <si>
    <t>機械整備・修理従事者</t>
  </si>
  <si>
    <t>機械検査従事者</t>
  </si>
  <si>
    <t>生産関連・生産類似作業従事者</t>
  </si>
  <si>
    <t>鉄道運転従事者</t>
  </si>
  <si>
    <t>自動車運転従事者</t>
  </si>
  <si>
    <t>船舶・航空機運転従事者</t>
  </si>
  <si>
    <t>その他の輸送従事者</t>
  </si>
  <si>
    <t>定置・建設機械運転従事者</t>
  </si>
  <si>
    <t>建設躯体工事従事者</t>
  </si>
  <si>
    <t>建設従事者（建設躯体工事従事者を除く）</t>
  </si>
  <si>
    <t>電気工事従事者</t>
  </si>
  <si>
    <t>土木作業従事者</t>
  </si>
  <si>
    <t>採掘従事者</t>
  </si>
  <si>
    <t>運搬従事者</t>
  </si>
  <si>
    <t>清掃従事者</t>
  </si>
  <si>
    <t>包装従事者</t>
  </si>
  <si>
    <t>分類不能の職業</t>
  </si>
  <si>
    <t>その他（　　　　　　　　　　）</t>
    <rPh sb="2" eb="3">
      <t>タ</t>
    </rPh>
    <phoneticPr fontId="5"/>
  </si>
  <si>
    <t>提供方法</t>
    <rPh sb="0" eb="2">
      <t>テイキョウ</t>
    </rPh>
    <rPh sb="2" eb="4">
      <t>ホウホウ</t>
    </rPh>
    <phoneticPr fontId="5"/>
  </si>
  <si>
    <t>イ　入職時等基礎的訓練</t>
    <phoneticPr fontId="5"/>
  </si>
  <si>
    <t>（ロ）</t>
    <phoneticPr fontId="5"/>
  </si>
  <si>
    <t>インターネット</t>
  </si>
  <si>
    <t>派遣労働者の賃金（１日（８時間当たり）の額）</t>
    <rPh sb="0" eb="2">
      <t>ハケン</t>
    </rPh>
    <rPh sb="2" eb="5">
      <t>ロウドウシャ</t>
    </rPh>
    <rPh sb="6" eb="8">
      <t>チンギン</t>
    </rPh>
    <phoneticPr fontId="5"/>
  </si>
  <si>
    <t>１年目</t>
    <rPh sb="1" eb="3">
      <t>ネンメ</t>
    </rPh>
    <phoneticPr fontId="5"/>
  </si>
  <si>
    <t>２年目</t>
    <rPh sb="1" eb="3">
      <t>ネンメ</t>
    </rPh>
    <phoneticPr fontId="5"/>
  </si>
  <si>
    <t>３年目</t>
    <rPh sb="1" eb="3">
      <t>ネンメ</t>
    </rPh>
    <phoneticPr fontId="5"/>
  </si>
  <si>
    <t>４年目以降</t>
    <rPh sb="1" eb="3">
      <t>ネンメ</t>
    </rPh>
    <rPh sb="3" eb="5">
      <t>イコウ</t>
    </rPh>
    <phoneticPr fontId="5"/>
  </si>
  <si>
    <t>「キャリアアップに資する教育訓練」実施に当たって支払った賃金額（１人１時間当たり平均）</t>
    <rPh sb="17" eb="19">
      <t>ジッシ</t>
    </rPh>
    <rPh sb="20" eb="21">
      <t>ア</t>
    </rPh>
    <rPh sb="33" eb="34">
      <t>ニン</t>
    </rPh>
    <rPh sb="35" eb="37">
      <t>ジカン</t>
    </rPh>
    <rPh sb="37" eb="38">
      <t>ア</t>
    </rPh>
    <rPh sb="40" eb="42">
      <t>ヘイキン</t>
    </rPh>
    <phoneticPr fontId="5"/>
  </si>
  <si>
    <t>雇用見込みが１年以上の労働者</t>
    <rPh sb="0" eb="2">
      <t>コヨウ</t>
    </rPh>
    <rPh sb="2" eb="4">
      <t>ミコ</t>
    </rPh>
    <rPh sb="7" eb="10">
      <t>ネンイジョウ</t>
    </rPh>
    <rPh sb="11" eb="14">
      <t>ロウドウシャ</t>
    </rPh>
    <phoneticPr fontId="7"/>
  </si>
  <si>
    <t>雇用見込みが１年未満の労働者</t>
    <rPh sb="0" eb="2">
      <t>コヨウ</t>
    </rPh>
    <rPh sb="2" eb="4">
      <t>ミコ</t>
    </rPh>
    <rPh sb="7" eb="8">
      <t>ネン</t>
    </rPh>
    <rPh sb="8" eb="10">
      <t>ミマン</t>
    </rPh>
    <rPh sb="11" eb="14">
      <t>ロウドウシャ</t>
    </rPh>
    <phoneticPr fontId="7"/>
  </si>
  <si>
    <t>ⅰ～ⅳに該当しない者</t>
    <rPh sb="4" eb="6">
      <t>ガイトウ</t>
    </rPh>
    <rPh sb="9" eb="10">
      <t>モノ</t>
    </rPh>
    <phoneticPr fontId="5"/>
  </si>
  <si>
    <t>法第40条の２第１項第３号ロ(日数限定業務)</t>
    <rPh sb="15" eb="17">
      <t>ニッスウ</t>
    </rPh>
    <phoneticPr fontId="5"/>
  </si>
  <si>
    <t>―</t>
    <phoneticPr fontId="5"/>
  </si>
  <si>
    <t>無期雇用派遣労働者</t>
    <rPh sb="0" eb="2">
      <t>ムキ</t>
    </rPh>
    <rPh sb="2" eb="4">
      <t>コヨウ</t>
    </rPh>
    <rPh sb="4" eb="6">
      <t>ハケン</t>
    </rPh>
    <rPh sb="6" eb="9">
      <t>ロウドウシャ</t>
    </rPh>
    <phoneticPr fontId="5"/>
  </si>
  <si>
    <t>43～45　自衛官・司法警察職員等</t>
    <rPh sb="16" eb="17">
      <t>ナド</t>
    </rPh>
    <phoneticPr fontId="5"/>
  </si>
  <si>
    <t>11 情報処理・通信技術者</t>
  </si>
  <si>
    <t>～45　
自衛官・司法警察職員等</t>
    <rPh sb="9" eb="11">
      <t>シホウ</t>
    </rPh>
    <rPh sb="11" eb="13">
      <t>ケイサツ</t>
    </rPh>
    <rPh sb="13" eb="15">
      <t>ショクイン</t>
    </rPh>
    <rPh sb="15" eb="16">
      <t>ナド</t>
    </rPh>
    <phoneticPr fontId="5"/>
  </si>
  <si>
    <t>―</t>
  </si>
  <si>
    <t>１～３年目の厚生労働大臣が定める基準を満たす教育訓練について１人当たりの平均実施時間（ｃ÷ｄ）</t>
    <rPh sb="3" eb="5">
      <t>ネンメ</t>
    </rPh>
    <rPh sb="6" eb="8">
      <t>コウセイ</t>
    </rPh>
    <rPh sb="8" eb="10">
      <t>ロウドウ</t>
    </rPh>
    <rPh sb="10" eb="12">
      <t>ダイジン</t>
    </rPh>
    <rPh sb="13" eb="14">
      <t>サダ</t>
    </rPh>
    <rPh sb="16" eb="18">
      <t>キジュン</t>
    </rPh>
    <rPh sb="19" eb="20">
      <t>ミ</t>
    </rPh>
    <rPh sb="22" eb="24">
      <t>キョウイク</t>
    </rPh>
    <rPh sb="24" eb="26">
      <t>クンレン</t>
    </rPh>
    <rPh sb="31" eb="32">
      <t>ニン</t>
    </rPh>
    <rPh sb="32" eb="33">
      <t>ア</t>
    </rPh>
    <rPh sb="36" eb="38">
      <t>ヘイキン</t>
    </rPh>
    <rPh sb="38" eb="40">
      <t>ジッシ</t>
    </rPh>
    <rPh sb="40" eb="42">
      <t>ジカン</t>
    </rPh>
    <phoneticPr fontId="5"/>
  </si>
  <si>
    <t>１～３年目のａの合計　（ｃ）</t>
    <rPh sb="3" eb="5">
      <t>ネンメ</t>
    </rPh>
    <rPh sb="8" eb="10">
      <t>ゴウケイ</t>
    </rPh>
    <phoneticPr fontId="5"/>
  </si>
  <si>
    <t>１～３年目のｂの合計　（ｄ）</t>
    <rPh sb="3" eb="5">
      <t>ネンメ</t>
    </rPh>
    <rPh sb="8" eb="10">
      <t>ゴウケイ</t>
    </rPh>
    <phoneticPr fontId="5"/>
  </si>
  <si>
    <t>各年ごとの厚生労働大臣が定める基準を満たす教育訓練の「実施時間の総計」の合計（ａ）</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7" eb="29">
      <t>ジッシ</t>
    </rPh>
    <rPh sb="29" eb="31">
      <t>ジカン</t>
    </rPh>
    <rPh sb="32" eb="34">
      <t>ソウケイ</t>
    </rPh>
    <rPh sb="36" eb="38">
      <t>ゴウケイ</t>
    </rPh>
    <phoneticPr fontId="5"/>
  </si>
  <si>
    <t>各年ごとの厚生労働大臣が定める基準を満たす教育訓練の受講者の実人数（ｂ）</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6" eb="28">
      <t>ジュコウ</t>
    </rPh>
    <rPh sb="30" eb="31">
      <t>ジツ</t>
    </rPh>
    <rPh sb="31" eb="32">
      <t>ニン</t>
    </rPh>
    <rPh sb="32" eb="33">
      <t>スウ</t>
    </rPh>
    <phoneticPr fontId="5"/>
  </si>
  <si>
    <t>（下段）受講者の実人数
（各年に同一の訓練を複数回受講した者は、重複計上しないこと）</t>
    <rPh sb="8" eb="9">
      <t>ジツ</t>
    </rPh>
    <rPh sb="9" eb="10">
      <t>ニン</t>
    </rPh>
    <rPh sb="10" eb="11">
      <t>スウ</t>
    </rPh>
    <rPh sb="13" eb="15">
      <t>カクネン</t>
    </rPh>
    <rPh sb="16" eb="18">
      <t>ドウイツ</t>
    </rPh>
    <rPh sb="19" eb="21">
      <t>クンレン</t>
    </rPh>
    <rPh sb="22" eb="25">
      <t>フクスウカイ</t>
    </rPh>
    <rPh sb="25" eb="27">
      <t>ジュコウ</t>
    </rPh>
    <rPh sb="29" eb="30">
      <t>モノ</t>
    </rPh>
    <rPh sb="32" eb="34">
      <t>チョウフク</t>
    </rPh>
    <rPh sb="34" eb="36">
      <t>ケイジョウ</t>
    </rPh>
    <phoneticPr fontId="5"/>
  </si>
  <si>
    <t>キャリアコンサルティングの窓口担当者の人数</t>
    <rPh sb="13" eb="15">
      <t>マドグチ</t>
    </rPh>
    <rPh sb="15" eb="18">
      <t>タントウシャ</t>
    </rPh>
    <phoneticPr fontId="5"/>
  </si>
  <si>
    <t>（上段）実施時間の総計
（受講者数×教育訓練１コマの時間（複数回実施の場合は､その合計)）</t>
    <rPh sb="1" eb="3">
      <t>ジョウダン</t>
    </rPh>
    <rPh sb="4" eb="6">
      <t>ジッシ</t>
    </rPh>
    <rPh sb="6" eb="8">
      <t>ジカン</t>
    </rPh>
    <rPh sb="9" eb="10">
      <t>ソウ</t>
    </rPh>
    <phoneticPr fontId="5"/>
  </si>
  <si>
    <t>厚生労働大臣が定める基準を満たす教育訓練について１人当たりの平均実施時間（ａ÷ｂ）</t>
    <rPh sb="0" eb="2">
      <t>コウセイ</t>
    </rPh>
    <rPh sb="2" eb="4">
      <t>ロウドウ</t>
    </rPh>
    <rPh sb="4" eb="6">
      <t>ダイジン</t>
    </rPh>
    <rPh sb="7" eb="8">
      <t>サダ</t>
    </rPh>
    <rPh sb="10" eb="12">
      <t>キジュン</t>
    </rPh>
    <rPh sb="13" eb="14">
      <t>ミ</t>
    </rPh>
    <rPh sb="16" eb="18">
      <t>キョウイク</t>
    </rPh>
    <rPh sb="18" eb="20">
      <t>クンレン</t>
    </rPh>
    <phoneticPr fontId="5"/>
  </si>
  <si>
    <t>①　業務別派遣料金及び派遣労働者の賃金（日雇派遣労働者を除く）（続）</t>
    <rPh sb="32" eb="33">
      <t>ゾク</t>
    </rPh>
    <phoneticPr fontId="5"/>
  </si>
  <si>
    <t>日雇派遣労働者の派遣料金
（1日（８時間当たり）の額）</t>
    <rPh sb="2" eb="4">
      <t>ハケン</t>
    </rPh>
    <rPh sb="4" eb="7">
      <t>ロウドウシャ</t>
    </rPh>
    <phoneticPr fontId="5"/>
  </si>
  <si>
    <t>日雇派遣労働者の賃金
（１日（８時間当たり）の額）</t>
    <rPh sb="2" eb="4">
      <t>ハケン</t>
    </rPh>
    <rPh sb="4" eb="7">
      <t>ロウドウシャ</t>
    </rPh>
    <phoneticPr fontId="5"/>
  </si>
  <si>
    <t>協定対象派遣労働者</t>
    <rPh sb="0" eb="2">
      <t>キョウテイ</t>
    </rPh>
    <rPh sb="2" eb="4">
      <t>タイショウ</t>
    </rPh>
    <rPh sb="4" eb="6">
      <t>ハケン</t>
    </rPh>
    <rPh sb="6" eb="9">
      <t>ロウドウシャ</t>
    </rPh>
    <phoneticPr fontId="5"/>
  </si>
  <si>
    <t>該当する各欄に「○」を記載</t>
    <rPh sb="0" eb="2">
      <t>ガイトウ</t>
    </rPh>
    <rPh sb="4" eb="6">
      <t>カクラン</t>
    </rPh>
    <rPh sb="11" eb="13">
      <t>キサイ</t>
    </rPh>
    <phoneticPr fontId="5"/>
  </si>
  <si>
    <t>全業務平均
01～99の合計額／記載業務の合計数</t>
    <rPh sb="0" eb="1">
      <t>ゼン</t>
    </rPh>
    <rPh sb="1" eb="3">
      <t>ギョウム</t>
    </rPh>
    <rPh sb="3" eb="5">
      <t>ヘイキン</t>
    </rPh>
    <rPh sb="12" eb="14">
      <t>ゴウケイ</t>
    </rPh>
    <rPh sb="14" eb="15">
      <t>ガク</t>
    </rPh>
    <rPh sb="16" eb="18">
      <t>キサイ</t>
    </rPh>
    <rPh sb="18" eb="20">
      <t>ギョウム</t>
    </rPh>
    <rPh sb="21" eb="23">
      <t>ゴウケイ</t>
    </rPh>
    <rPh sb="23" eb="24">
      <t>スウ</t>
    </rPh>
    <phoneticPr fontId="5"/>
  </si>
  <si>
    <t>日雇派遣労働者</t>
    <rPh sb="0" eb="2">
      <t>ヒヤト</t>
    </rPh>
    <rPh sb="2" eb="4">
      <t>ハケン</t>
    </rPh>
    <rPh sb="4" eb="7">
      <t>ロウドウシャ</t>
    </rPh>
    <phoneticPr fontId="5"/>
  </si>
  <si>
    <t>①　派遣労働者（日雇派遣労働者を除く）の実人数</t>
    <rPh sb="2" eb="4">
      <t>ハケン</t>
    </rPh>
    <rPh sb="4" eb="7">
      <t>ロウドウシャ</t>
    </rPh>
    <rPh sb="20" eb="21">
      <t>ジツ</t>
    </rPh>
    <rPh sb="21" eb="23">
      <t>ニンズウ</t>
    </rPh>
    <phoneticPr fontId="5"/>
  </si>
  <si>
    <t>②　業務別派遣労働者（日雇派遣労働者を除く）の実人数（①の内数）</t>
    <rPh sb="29" eb="31">
      <t>ウチスウ</t>
    </rPh>
    <phoneticPr fontId="5"/>
  </si>
  <si>
    <t>②　業務別派遣労働者（日雇派遣労働者を除く）の実人数（続）</t>
    <rPh sb="2" eb="5">
      <t>ギョウムベツ</t>
    </rPh>
    <rPh sb="5" eb="7">
      <t>ハケン</t>
    </rPh>
    <rPh sb="7" eb="10">
      <t>ロウドウシャ</t>
    </rPh>
    <rPh sb="23" eb="24">
      <t>ジツ</t>
    </rPh>
    <rPh sb="24" eb="26">
      <t>ニンズウ</t>
    </rPh>
    <rPh sb="27" eb="28">
      <t>ゾク</t>
    </rPh>
    <phoneticPr fontId="5"/>
  </si>
  <si>
    <t>③　特定製造業務従事者の実人数（①の内数）</t>
    <rPh sb="2" eb="4">
      <t>トクテイ</t>
    </rPh>
    <rPh sb="4" eb="6">
      <t>セイゾウ</t>
    </rPh>
    <rPh sb="6" eb="8">
      <t>ギョウム</t>
    </rPh>
    <rPh sb="8" eb="11">
      <t>ジュウジシャ</t>
    </rPh>
    <phoneticPr fontId="5"/>
  </si>
  <si>
    <t>⑤　日雇派遣労働者の実人数</t>
    <rPh sb="2" eb="4">
      <t>ヒヤト</t>
    </rPh>
    <phoneticPr fontId="5"/>
  </si>
  <si>
    <t>３　雇用保険及び社会保険の派遣労働者への適用状況</t>
  </si>
  <si>
    <t>⑦　日雇派遣労働者の業務別実人数（⑤の内数）</t>
    <rPh sb="2" eb="4">
      <t>ヒヤト</t>
    </rPh>
    <rPh sb="4" eb="6">
      <t>ハケン</t>
    </rPh>
    <rPh sb="6" eb="9">
      <t>ロウドウシャ</t>
    </rPh>
    <rPh sb="10" eb="13">
      <t>ギョウムベツ</t>
    </rPh>
    <rPh sb="13" eb="14">
      <t>ジツ</t>
    </rPh>
    <rPh sb="14" eb="16">
      <t>ニンズウ</t>
    </rPh>
    <rPh sb="19" eb="21">
      <t>ウチスウ</t>
    </rPh>
    <phoneticPr fontId="7"/>
  </si>
  <si>
    <t>⑧　日雇派遣労働者のうち期間制限の対象外となる業務における派遣労働者の実人数（⑤の内数）</t>
    <rPh sb="12" eb="14">
      <t>キカン</t>
    </rPh>
    <rPh sb="14" eb="16">
      <t>セイゲン</t>
    </rPh>
    <rPh sb="17" eb="20">
      <t>タイショウガイ</t>
    </rPh>
    <rPh sb="23" eb="25">
      <t>ギョウム</t>
    </rPh>
    <phoneticPr fontId="5"/>
  </si>
  <si>
    <t>協定対象
派遣労働者</t>
    <rPh sb="0" eb="2">
      <t>キョウテイ</t>
    </rPh>
    <rPh sb="2" eb="4">
      <t>タイショウ</t>
    </rPh>
    <rPh sb="5" eb="7">
      <t>ハケン</t>
    </rPh>
    <rPh sb="7" eb="10">
      <t>ロウドウシャ</t>
    </rPh>
    <phoneticPr fontId="5"/>
  </si>
  <si>
    <t>派遣労働者計</t>
    <rPh sb="0" eb="2">
      <t>ハケン</t>
    </rPh>
    <rPh sb="2" eb="5">
      <t>ロウドウシャ</t>
    </rPh>
    <rPh sb="5" eb="6">
      <t>ケイ</t>
    </rPh>
    <phoneticPr fontId="5"/>
  </si>
  <si>
    <r>
      <t>様式第11号</t>
    </r>
    <r>
      <rPr>
        <sz val="11"/>
        <rFont val="ＭＳ 明朝"/>
        <family val="1"/>
        <charset val="128"/>
      </rPr>
      <t>（第６面）</t>
    </r>
    <rPh sb="0" eb="2">
      <t>ヨウシキ</t>
    </rPh>
    <rPh sb="2" eb="3">
      <t>ダイ</t>
    </rPh>
    <rPh sb="5" eb="6">
      <t>ゴウ</t>
    </rPh>
    <rPh sb="7" eb="8">
      <t>ダイ</t>
    </rPh>
    <rPh sb="9" eb="10">
      <t>メン</t>
    </rPh>
    <phoneticPr fontId="5"/>
  </si>
  <si>
    <r>
      <t>様式第11号</t>
    </r>
    <r>
      <rPr>
        <sz val="11"/>
        <rFont val="ＭＳ 明朝"/>
        <family val="1"/>
        <charset val="128"/>
      </rPr>
      <t>（第７面）</t>
    </r>
    <rPh sb="0" eb="2">
      <t>ヨウシキ</t>
    </rPh>
    <rPh sb="2" eb="3">
      <t>ダイ</t>
    </rPh>
    <rPh sb="5" eb="6">
      <t>ゴウ</t>
    </rPh>
    <rPh sb="7" eb="8">
      <t>ダイ</t>
    </rPh>
    <rPh sb="9" eb="10">
      <t>メン</t>
    </rPh>
    <phoneticPr fontId="5"/>
  </si>
  <si>
    <r>
      <t>様式第11号</t>
    </r>
    <r>
      <rPr>
        <sz val="11"/>
        <rFont val="ＭＳ 明朝"/>
        <family val="1"/>
        <charset val="128"/>
      </rPr>
      <t>（第８面）</t>
    </r>
    <rPh sb="0" eb="2">
      <t>ヨウシキ</t>
    </rPh>
    <rPh sb="2" eb="3">
      <t>ダイ</t>
    </rPh>
    <rPh sb="5" eb="6">
      <t>ゴウ</t>
    </rPh>
    <rPh sb="7" eb="8">
      <t>ダイ</t>
    </rPh>
    <rPh sb="9" eb="10">
      <t>メン</t>
    </rPh>
    <phoneticPr fontId="5"/>
  </si>
  <si>
    <r>
      <t>様式第11号</t>
    </r>
    <r>
      <rPr>
        <sz val="11"/>
        <rFont val="ＭＳ 明朝"/>
        <family val="1"/>
        <charset val="128"/>
      </rPr>
      <t>（第９面）</t>
    </r>
    <rPh sb="0" eb="2">
      <t>ヨウシキ</t>
    </rPh>
    <rPh sb="2" eb="3">
      <t>ダイ</t>
    </rPh>
    <rPh sb="5" eb="6">
      <t>ゴウ</t>
    </rPh>
    <rPh sb="7" eb="8">
      <t>ダイ</t>
    </rPh>
    <rPh sb="9" eb="10">
      <t>メン</t>
    </rPh>
    <phoneticPr fontId="5"/>
  </si>
  <si>
    <t>―</t>
    <phoneticPr fontId="5"/>
  </si>
  <si>
    <t>製品検査従事者</t>
    <phoneticPr fontId="5"/>
  </si>
  <si>
    <t>56
57</t>
    <phoneticPr fontId="5"/>
  </si>
  <si>
    <t>製品製造・加工処理従事者</t>
    <phoneticPr fontId="5"/>
  </si>
  <si>
    <t>52
53</t>
    <phoneticPr fontId="5"/>
  </si>
  <si>
    <t>生産設備制御・監視従事者</t>
    <phoneticPr fontId="5"/>
  </si>
  <si>
    <t>49
50</t>
    <phoneticPr fontId="5"/>
  </si>
  <si>
    <t>無期雇用
派遣労働者</t>
    <rPh sb="0" eb="2">
      <t>ムキ</t>
    </rPh>
    <rPh sb="2" eb="4">
      <t>コヨウ</t>
    </rPh>
    <rPh sb="5" eb="7">
      <t>ハケン</t>
    </rPh>
    <rPh sb="7" eb="10">
      <t>ロウドウシャ</t>
    </rPh>
    <phoneticPr fontId="5"/>
  </si>
  <si>
    <t>有期雇用
派遣労働者</t>
    <phoneticPr fontId="5"/>
  </si>
  <si>
    <t>派遣労働者平均</t>
    <rPh sb="0" eb="2">
      <t>ハケン</t>
    </rPh>
    <rPh sb="2" eb="5">
      <t>ロウドウシャ</t>
    </rPh>
    <rPh sb="5" eb="7">
      <t>ヘイキン</t>
    </rPh>
    <phoneticPr fontId="5"/>
  </si>
  <si>
    <t>派遣料金（１日（８時間当たり）の額）</t>
    <phoneticPr fontId="5"/>
  </si>
  <si>
    <r>
      <rPr>
        <sz val="11"/>
        <rFont val="ＭＳ ゴシック"/>
        <family val="3"/>
        <charset val="128"/>
      </rPr>
      <t>様式第11号</t>
    </r>
    <r>
      <rPr>
        <sz val="11"/>
        <rFont val="ＭＳ 明朝"/>
        <family val="1"/>
        <charset val="128"/>
      </rPr>
      <t>（第４面）</t>
    </r>
    <rPh sb="0" eb="2">
      <t>ヨウシキ</t>
    </rPh>
    <rPh sb="2" eb="3">
      <t>ダイ</t>
    </rPh>
    <rPh sb="5" eb="6">
      <t>ゴウ</t>
    </rPh>
    <rPh sb="7" eb="8">
      <t>ダイ</t>
    </rPh>
    <rPh sb="9" eb="10">
      <t>メン</t>
    </rPh>
    <phoneticPr fontId="5"/>
  </si>
  <si>
    <t>その他の技術者</t>
    <phoneticPr fontId="5"/>
  </si>
  <si>
    <t>09</t>
    <phoneticPr fontId="5"/>
  </si>
  <si>
    <t>製造技術者</t>
    <phoneticPr fontId="5"/>
  </si>
  <si>
    <t xml:space="preserve">07
08 </t>
    <phoneticPr fontId="5"/>
  </si>
  <si>
    <t>法人・団体役員</t>
    <phoneticPr fontId="5"/>
  </si>
  <si>
    <t>管理的公務員</t>
    <phoneticPr fontId="5"/>
  </si>
  <si>
    <t>01</t>
    <phoneticPr fontId="5"/>
  </si>
  <si>
    <t>派遣料金（１日（８時間当たり）の額）</t>
    <phoneticPr fontId="5"/>
  </si>
  <si>
    <t>①　業務別派遣料金及び派遣労働者の賃金（日雇派遣労働者を除く）</t>
    <phoneticPr fontId="5"/>
  </si>
  <si>
    <r>
      <rPr>
        <sz val="11"/>
        <rFont val="ＭＳ ゴシック"/>
        <family val="3"/>
        <charset val="128"/>
      </rPr>
      <t>様式第11号</t>
    </r>
    <r>
      <rPr>
        <sz val="11"/>
        <rFont val="ＭＳ 明朝"/>
        <family val="1"/>
        <charset val="128"/>
      </rPr>
      <t>（第３面）</t>
    </r>
    <rPh sb="0" eb="2">
      <t>ヨウシキ</t>
    </rPh>
    <rPh sb="2" eb="3">
      <t>ダイ</t>
    </rPh>
    <rPh sb="5" eb="6">
      <t>ゴウ</t>
    </rPh>
    <rPh sb="7" eb="8">
      <t>ダイ</t>
    </rPh>
    <rPh sb="9" eb="10">
      <t>メン</t>
    </rPh>
    <phoneticPr fontId="5"/>
  </si>
  <si>
    <t>４－18　セールスエンジニアの営業、金融商品の営業</t>
    <rPh sb="15" eb="17">
      <t>エイギョウ</t>
    </rPh>
    <rPh sb="18" eb="20">
      <t>キンユウ</t>
    </rPh>
    <rPh sb="20" eb="22">
      <t>ショウヒン</t>
    </rPh>
    <rPh sb="23" eb="25">
      <t>エイギョウ</t>
    </rPh>
    <phoneticPr fontId="1"/>
  </si>
  <si>
    <t>４－17　ＯＡインストラクション</t>
    <phoneticPr fontId="1"/>
  </si>
  <si>
    <t>４－16　広告デザイン</t>
    <rPh sb="5" eb="7">
      <t>コウコク</t>
    </rPh>
    <phoneticPr fontId="1"/>
  </si>
  <si>
    <t>４－15　書籍等の制作・編集</t>
    <rPh sb="5" eb="7">
      <t>ショセキ</t>
    </rPh>
    <rPh sb="7" eb="8">
      <t>トウ</t>
    </rPh>
    <rPh sb="9" eb="11">
      <t>セイサク</t>
    </rPh>
    <rPh sb="12" eb="14">
      <t>ヘンシュウ</t>
    </rPh>
    <phoneticPr fontId="1"/>
  </si>
  <si>
    <t>４－14　事業の実施体制の企画、立案</t>
    <rPh sb="5" eb="7">
      <t>ジギョウ</t>
    </rPh>
    <rPh sb="8" eb="10">
      <t>ジッシ</t>
    </rPh>
    <rPh sb="10" eb="12">
      <t>タイセイ</t>
    </rPh>
    <rPh sb="13" eb="15">
      <t>キカク</t>
    </rPh>
    <rPh sb="16" eb="18">
      <t>リツアン</t>
    </rPh>
    <phoneticPr fontId="1"/>
  </si>
  <si>
    <t>４－13　研究開発</t>
    <rPh sb="5" eb="7">
      <t>ケンキュウ</t>
    </rPh>
    <rPh sb="7" eb="9">
      <t>カイハツ</t>
    </rPh>
    <phoneticPr fontId="1"/>
  </si>
  <si>
    <t>４－12　受付・案内</t>
    <rPh sb="5" eb="7">
      <t>ウケツケ</t>
    </rPh>
    <rPh sb="8" eb="10">
      <t>アンナイ</t>
    </rPh>
    <phoneticPr fontId="1"/>
  </si>
  <si>
    <t>４－11　添乗</t>
    <rPh sb="5" eb="7">
      <t>テンジョウ</t>
    </rPh>
    <phoneticPr fontId="1"/>
  </si>
  <si>
    <t>４－10　デモンストレーション</t>
    <phoneticPr fontId="1"/>
  </si>
  <si>
    <t>４－９　貿易</t>
    <rPh sb="4" eb="6">
      <t>ボウエキ</t>
    </rPh>
    <phoneticPr fontId="1"/>
  </si>
  <si>
    <t>４－８　財務</t>
    <rPh sb="4" eb="6">
      <t>ザイム</t>
    </rPh>
    <phoneticPr fontId="1"/>
  </si>
  <si>
    <t>４－７　調査</t>
    <rPh sb="4" eb="6">
      <t>チョウサ</t>
    </rPh>
    <phoneticPr fontId="1"/>
  </si>
  <si>
    <t>４－６　ファイリング</t>
    <phoneticPr fontId="1"/>
  </si>
  <si>
    <t>４－５　秘書</t>
    <rPh sb="4" eb="6">
      <t>ヒショ</t>
    </rPh>
    <phoneticPr fontId="1"/>
  </si>
  <si>
    <t>４－４　通訳、翻訳、速記</t>
    <rPh sb="4" eb="6">
      <t>ツウヤク</t>
    </rPh>
    <rPh sb="7" eb="9">
      <t>ホンヤク</t>
    </rPh>
    <rPh sb="10" eb="12">
      <t>ソッキ</t>
    </rPh>
    <phoneticPr fontId="1"/>
  </si>
  <si>
    <t>４－３　事務用機器操作</t>
    <rPh sb="4" eb="7">
      <t>ジムヨウ</t>
    </rPh>
    <rPh sb="7" eb="9">
      <t>キキ</t>
    </rPh>
    <rPh sb="9" eb="11">
      <t>ソウサ</t>
    </rPh>
    <phoneticPr fontId="1"/>
  </si>
  <si>
    <t>４－２　機械設計</t>
    <rPh sb="4" eb="6">
      <t>キカイ</t>
    </rPh>
    <rPh sb="6" eb="8">
      <t>セッケイ</t>
    </rPh>
    <phoneticPr fontId="1"/>
  </si>
  <si>
    <t>４－１　情報処理システム開発</t>
    <rPh sb="4" eb="6">
      <t>ジョウホウ</t>
    </rPh>
    <rPh sb="6" eb="8">
      <t>ショリ</t>
    </rPh>
    <rPh sb="12" eb="14">
      <t>カイハツ</t>
    </rPh>
    <phoneticPr fontId="1"/>
  </si>
  <si>
    <t>②　日雇派遣労働者の業務別派遣料金及び賃金</t>
    <phoneticPr fontId="5"/>
  </si>
  <si>
    <r>
      <rPr>
        <sz val="11"/>
        <rFont val="ＭＳ ゴシック"/>
        <family val="3"/>
        <charset val="128"/>
      </rPr>
      <t>様式第11号</t>
    </r>
    <r>
      <rPr>
        <sz val="11"/>
        <rFont val="ＭＳ 明朝"/>
        <family val="1"/>
        <charset val="128"/>
      </rPr>
      <t>（第５面）</t>
    </r>
    <rPh sb="0" eb="2">
      <t>ヨウシキ</t>
    </rPh>
    <rPh sb="2" eb="3">
      <t>ダイ</t>
    </rPh>
    <rPh sb="5" eb="6">
      <t>ゴウ</t>
    </rPh>
    <rPh sb="7" eb="8">
      <t>ダイ</t>
    </rPh>
    <rPh sb="9" eb="10">
      <t>メン</t>
    </rPh>
    <phoneticPr fontId="5"/>
  </si>
  <si>
    <t>（イ）</t>
    <phoneticPr fontId="5"/>
  </si>
  <si>
    <t>ホ　その他の教育訓練</t>
    <phoneticPr fontId="5"/>
  </si>
  <si>
    <t>ニ　階層別訓練</t>
    <phoneticPr fontId="5"/>
  </si>
  <si>
    <t>（イ）</t>
    <phoneticPr fontId="5"/>
  </si>
  <si>
    <t>ハ　職種転換訓練</t>
    <phoneticPr fontId="5"/>
  </si>
  <si>
    <t>（ロ）</t>
    <phoneticPr fontId="5"/>
  </si>
  <si>
    <t>ロ　職能別訓練</t>
    <phoneticPr fontId="5"/>
  </si>
  <si>
    <t>（ロ）</t>
    <phoneticPr fontId="5"/>
  </si>
  <si>
    <t>(下段)　対象となる派遣労働者数</t>
    <rPh sb="1" eb="3">
      <t>カダン</t>
    </rPh>
    <rPh sb="5" eb="7">
      <t>タイショウ</t>
    </rPh>
    <rPh sb="10" eb="12">
      <t>ハケン</t>
    </rPh>
    <rPh sb="12" eb="15">
      <t>ロウドウシャ</t>
    </rPh>
    <rPh sb="15" eb="16">
      <t>スウ</t>
    </rPh>
    <phoneticPr fontId="5"/>
  </si>
  <si>
    <t xml:space="preserve">
    賃金支給の別
１ 有給
　（無給部分なし）
２ 有給
　（無給部分あり）
３ 無給</t>
    <rPh sb="5" eb="7">
      <t>チンギン</t>
    </rPh>
    <rPh sb="7" eb="9">
      <t>シキュウ</t>
    </rPh>
    <phoneticPr fontId="5"/>
  </si>
  <si>
    <t xml:space="preserve">  
   訓練費負担の別
１ 無償
　（実費負担なし）
２ 無償
　（実費負担あり）
３ 有償</t>
    <phoneticPr fontId="5"/>
  </si>
  <si>
    <t>訓練の実施主体の別
１ 事業主
２ 派遣先
３ 訓練機関
４ その他　</t>
    <rPh sb="13" eb="16">
      <t>ジギョウヌシ</t>
    </rPh>
    <rPh sb="19" eb="22">
      <t>ハケンサキ</t>
    </rPh>
    <rPh sb="25" eb="27">
      <t>クンレン</t>
    </rPh>
    <rPh sb="27" eb="29">
      <t>キカン</t>
    </rPh>
    <rPh sb="34" eb="35">
      <t>タ</t>
    </rPh>
    <phoneticPr fontId="5"/>
  </si>
  <si>
    <t>　訓練の方法の別
１ 計画的なOJT
２ OFF-JT
３ OJT
（計画的なもの以外）</t>
    <rPh sb="1" eb="3">
      <t>クンレン</t>
    </rPh>
    <rPh sb="4" eb="6">
      <t>ホウホウ</t>
    </rPh>
    <rPh sb="7" eb="8">
      <t>ベツ</t>
    </rPh>
    <rPh sb="12" eb="14">
      <t>ケイカク</t>
    </rPh>
    <rPh sb="14" eb="15">
      <t>テキ</t>
    </rPh>
    <rPh sb="36" eb="39">
      <t>ケイカクテキ</t>
    </rPh>
    <rPh sb="42" eb="44">
      <t>イガイ</t>
    </rPh>
    <phoneticPr fontId="5"/>
  </si>
  <si>
    <t>対象となる派遣労働者
(上段)　種別
（１雇入時・２派遣中・３待機中・４入社○年目・５長期的なキャリア形成を念頭に置いた内容の教育訓練の対象となる無期雇用派遣労働者・６その他）</t>
    <rPh sb="0" eb="2">
      <t>タイショウ</t>
    </rPh>
    <rPh sb="5" eb="7">
      <t>ハケン</t>
    </rPh>
    <rPh sb="7" eb="10">
      <t>ロウドウシャ</t>
    </rPh>
    <rPh sb="14" eb="16">
      <t>ジョウダン</t>
    </rPh>
    <rPh sb="18" eb="20">
      <t>シュベツ</t>
    </rPh>
    <rPh sb="28" eb="31">
      <t>ハケンチュウ</t>
    </rPh>
    <rPh sb="70" eb="72">
      <t>タイショウ</t>
    </rPh>
    <rPh sb="75" eb="77">
      <t>ムキ</t>
    </rPh>
    <rPh sb="77" eb="79">
      <t>コヨウ</t>
    </rPh>
    <rPh sb="79" eb="81">
      <t>ハケン</t>
    </rPh>
    <rPh sb="81" eb="84">
      <t>ロウドウシャ</t>
    </rPh>
    <rPh sb="88" eb="89">
      <t>タ</t>
    </rPh>
    <phoneticPr fontId="5"/>
  </si>
  <si>
    <r>
      <t>キャリアアップに資する教育訓練</t>
    </r>
    <r>
      <rPr>
        <sz val="10"/>
        <color indexed="8"/>
        <rFont val="ＭＳ 明朝"/>
        <family val="1"/>
        <charset val="128"/>
      </rPr>
      <t>（１ フルタイム(１年以上雇用見込み)､２ 短時間勤務(１年以上雇用見込み)､３ １年未満雇用見込み）</t>
    </r>
    <rPh sb="8" eb="9">
      <t>シ</t>
    </rPh>
    <rPh sb="11" eb="13">
      <t>キョウイク</t>
    </rPh>
    <rPh sb="13" eb="15">
      <t>クンレン</t>
    </rPh>
    <rPh sb="25" eb="26">
      <t>ネン</t>
    </rPh>
    <rPh sb="26" eb="28">
      <t>イジョウ</t>
    </rPh>
    <rPh sb="28" eb="30">
      <t>コヨウ</t>
    </rPh>
    <rPh sb="30" eb="32">
      <t>ミコ</t>
    </rPh>
    <rPh sb="37" eb="40">
      <t>タンジカン</t>
    </rPh>
    <rPh sb="40" eb="42">
      <t>キンム</t>
    </rPh>
    <rPh sb="44" eb="45">
      <t>ネン</t>
    </rPh>
    <rPh sb="45" eb="47">
      <t>イジョウ</t>
    </rPh>
    <rPh sb="47" eb="49">
      <t>コヨウ</t>
    </rPh>
    <rPh sb="49" eb="51">
      <t>ミコ</t>
    </rPh>
    <rPh sb="57" eb="58">
      <t>ネン</t>
    </rPh>
    <rPh sb="58" eb="60">
      <t>ミマン</t>
    </rPh>
    <rPh sb="60" eb="62">
      <t>コヨウ</t>
    </rPh>
    <rPh sb="62" eb="64">
      <t>ミコ</t>
    </rPh>
    <phoneticPr fontId="1"/>
  </si>
  <si>
    <t>③</t>
    <phoneticPr fontId="5"/>
  </si>
  <si>
    <t>キャリアコンサルティングの実施状況</t>
    <phoneticPr fontId="5"/>
  </si>
  <si>
    <t>②</t>
    <phoneticPr fontId="5"/>
  </si>
  <si>
    <t>―</t>
    <phoneticPr fontId="5"/>
  </si>
  <si>
    <t>―</t>
    <phoneticPr fontId="5"/>
  </si>
  <si>
    <t>―</t>
    <phoneticPr fontId="5"/>
  </si>
  <si>
    <t>キャリアコンサルタント</t>
    <phoneticPr fontId="5"/>
  </si>
  <si>
    <t>うち派遣元責任者
との兼任状況</t>
    <phoneticPr fontId="5"/>
  </si>
  <si>
    <t>①</t>
    <phoneticPr fontId="5"/>
  </si>
  <si>
    <t>法第40条の２第１項第５号(介護休業取得者の代替)</t>
    <rPh sb="10" eb="11">
      <t>ダイ</t>
    </rPh>
    <rPh sb="12" eb="13">
      <t>ゴウ</t>
    </rPh>
    <rPh sb="14" eb="16">
      <t>カイゴ</t>
    </rPh>
    <rPh sb="16" eb="18">
      <t>キュウギョウ</t>
    </rPh>
    <rPh sb="18" eb="21">
      <t>シュトクシャ</t>
    </rPh>
    <rPh sb="22" eb="24">
      <t>ダイタイ</t>
    </rPh>
    <phoneticPr fontId="1"/>
  </si>
  <si>
    <t>法第40条の２第１項第４号(育児休業等取得者の代替)</t>
    <rPh sb="10" eb="11">
      <t>ダイ</t>
    </rPh>
    <rPh sb="12" eb="13">
      <t>ゴウ</t>
    </rPh>
    <rPh sb="14" eb="16">
      <t>イクジ</t>
    </rPh>
    <rPh sb="16" eb="18">
      <t>キュウギョウ</t>
    </rPh>
    <rPh sb="18" eb="19">
      <t>トウ</t>
    </rPh>
    <rPh sb="19" eb="22">
      <t>シュトクシャ</t>
    </rPh>
    <rPh sb="23" eb="25">
      <t>ダイタイ</t>
    </rPh>
    <phoneticPr fontId="1"/>
  </si>
  <si>
    <t>法第40条の２第１項第３号イ(有期プロジェクト業務)</t>
    <phoneticPr fontId="1"/>
  </si>
  <si>
    <t>法第40条の２第１項第２号(高齢者)</t>
    <rPh sb="0" eb="1">
      <t>ホウ</t>
    </rPh>
    <rPh sb="1" eb="2">
      <t>ダイ</t>
    </rPh>
    <rPh sb="4" eb="5">
      <t>ジョウ</t>
    </rPh>
    <rPh sb="14" eb="17">
      <t>コウレイシャ</t>
    </rPh>
    <phoneticPr fontId="1"/>
  </si>
  <si>
    <t>有期雇用派遣労働者</t>
    <phoneticPr fontId="5"/>
  </si>
  <si>
    <t>特定製造業従事者　計</t>
    <rPh sb="9" eb="10">
      <t>ケイ</t>
    </rPh>
    <phoneticPr fontId="5"/>
  </si>
  <si>
    <t>66 建設従事者（建設躯体工事従事者を除く）</t>
    <phoneticPr fontId="5"/>
  </si>
  <si>
    <t>56・57 製品検査従事者</t>
    <phoneticPr fontId="5"/>
  </si>
  <si>
    <t>52・53 製品製造・加工処理従事者</t>
    <phoneticPr fontId="5"/>
  </si>
  <si>
    <t>49・50 生産設備制御・監視従事者</t>
    <phoneticPr fontId="5"/>
  </si>
  <si>
    <t>38 生活衛生サービス職業従事者</t>
    <phoneticPr fontId="5"/>
  </si>
  <si>
    <t>07・08 製造技術者</t>
    <phoneticPr fontId="5"/>
  </si>
  <si>
    <t>有期雇用派遣労働者</t>
    <phoneticPr fontId="5"/>
  </si>
  <si>
    <t>協定対象
派遣労働者</t>
    <phoneticPr fontId="5"/>
  </si>
  <si>
    <t>協定対象
派遣労働者</t>
    <phoneticPr fontId="5"/>
  </si>
  <si>
    <t>無期雇用派遣労働者</t>
    <phoneticPr fontId="5"/>
  </si>
  <si>
    <t>有期雇用派遣労働者</t>
    <phoneticPr fontId="5"/>
  </si>
  <si>
    <t>無期雇用派遣労働者</t>
    <phoneticPr fontId="5"/>
  </si>
  <si>
    <t>うち、通算雇用期間が１年未満の派遣労働者</t>
    <rPh sb="3" eb="5">
      <t>ツウサン</t>
    </rPh>
    <rPh sb="5" eb="7">
      <t>コヨウ</t>
    </rPh>
    <rPh sb="7" eb="9">
      <t>キカン</t>
    </rPh>
    <rPh sb="11" eb="12">
      <t>ネン</t>
    </rPh>
    <rPh sb="12" eb="14">
      <t>ミマン</t>
    </rPh>
    <rPh sb="15" eb="17">
      <t>ハケン</t>
    </rPh>
    <rPh sb="17" eb="20">
      <t>ロウドウシャ</t>
    </rPh>
    <phoneticPr fontId="5"/>
  </si>
  <si>
    <t>うち、通算雇用期間が１年以上の派遣労働者</t>
    <rPh sb="3" eb="5">
      <t>ツウサン</t>
    </rPh>
    <rPh sb="5" eb="7">
      <t>コヨウ</t>
    </rPh>
    <rPh sb="7" eb="9">
      <t>キカン</t>
    </rPh>
    <rPh sb="11" eb="14">
      <t>ネンイジョウ</t>
    </rPh>
    <rPh sb="15" eb="17">
      <t>ハケン</t>
    </rPh>
    <rPh sb="17" eb="20">
      <t>ロウドウシャ</t>
    </rPh>
    <phoneticPr fontId="7"/>
  </si>
  <si>
    <t>Ⅱ　６月１日現在の状況報告</t>
    <phoneticPr fontId="5"/>
  </si>
  <si>
    <t>有期雇用
派遣労働者</t>
    <rPh sb="0" eb="2">
      <t>ユウキ</t>
    </rPh>
    <rPh sb="2" eb="4">
      <t>コヨウ</t>
    </rPh>
    <rPh sb="5" eb="7">
      <t>ハケン</t>
    </rPh>
    <rPh sb="7" eb="10">
      <t>ロウドウシャ</t>
    </rPh>
    <phoneticPr fontId="5"/>
  </si>
  <si>
    <t>２　過去１年以内に労働者派遣されたことのある登録者（雇用されている者を含む。）の数</t>
    <phoneticPr fontId="5"/>
  </si>
  <si>
    <t>法第40条の２第１項第５号(介護休業取得者の代替業務)</t>
    <rPh sb="10" eb="11">
      <t>ダイ</t>
    </rPh>
    <rPh sb="12" eb="13">
      <t>ゴウ</t>
    </rPh>
    <rPh sb="14" eb="16">
      <t>カイゴ</t>
    </rPh>
    <rPh sb="16" eb="18">
      <t>キュウギョウ</t>
    </rPh>
    <rPh sb="18" eb="21">
      <t>シュトクシャ</t>
    </rPh>
    <rPh sb="22" eb="24">
      <t>ダイタイ</t>
    </rPh>
    <rPh sb="24" eb="26">
      <t>ギョウム</t>
    </rPh>
    <phoneticPr fontId="1"/>
  </si>
  <si>
    <t>法第40条の２第１項第４号(育児休業等取得者の代替業務)</t>
    <rPh sb="10" eb="11">
      <t>ダイ</t>
    </rPh>
    <rPh sb="12" eb="13">
      <t>ゴウ</t>
    </rPh>
    <rPh sb="14" eb="16">
      <t>イクジ</t>
    </rPh>
    <rPh sb="16" eb="18">
      <t>キュウギョウ</t>
    </rPh>
    <rPh sb="18" eb="19">
      <t>トウ</t>
    </rPh>
    <rPh sb="19" eb="22">
      <t>シュトクシャ</t>
    </rPh>
    <rPh sb="23" eb="25">
      <t>ダイタイ</t>
    </rPh>
    <rPh sb="25" eb="27">
      <t>ギョウム</t>
    </rPh>
    <phoneticPr fontId="1"/>
  </si>
  <si>
    <t>日雇派遣労働者</t>
    <phoneticPr fontId="5"/>
  </si>
  <si>
    <t>協定対象
派遣労働者</t>
    <phoneticPr fontId="5"/>
  </si>
  <si>
    <t>日雇派遣労働者</t>
    <phoneticPr fontId="5"/>
  </si>
  <si>
    <t>ⅳ　主たる生計者でない者</t>
    <rPh sb="2" eb="3">
      <t>シュ</t>
    </rPh>
    <rPh sb="5" eb="8">
      <t>セイケイシャ</t>
    </rPh>
    <rPh sb="11" eb="12">
      <t>シャ</t>
    </rPh>
    <phoneticPr fontId="5"/>
  </si>
  <si>
    <t>ⅲ　副業として従事する者</t>
    <rPh sb="2" eb="4">
      <t>フクギョウ</t>
    </rPh>
    <rPh sb="7" eb="9">
      <t>ジュウジ</t>
    </rPh>
    <rPh sb="11" eb="12">
      <t>モノ</t>
    </rPh>
    <phoneticPr fontId="5"/>
  </si>
  <si>
    <t>ⅱ　昼間学生</t>
    <rPh sb="2" eb="4">
      <t>ヒルマ</t>
    </rPh>
    <rPh sb="4" eb="6">
      <t>ガクセイ</t>
    </rPh>
    <phoneticPr fontId="5"/>
  </si>
  <si>
    <t>ⅰ　高齢者</t>
    <rPh sb="2" eb="5">
      <t>コウレイシャ</t>
    </rPh>
    <phoneticPr fontId="5"/>
  </si>
  <si>
    <t xml:space="preserve">
日雇派遣労働者　計</t>
    <phoneticPr fontId="7"/>
  </si>
  <si>
    <t>※労働局記入欄</t>
    <rPh sb="1" eb="4">
      <t>ロウドウキョク</t>
    </rPh>
    <rPh sb="4" eb="7">
      <t>キニュウラン</t>
    </rPh>
    <phoneticPr fontId="5"/>
  </si>
  <si>
    <t>11 請負事業の実施</t>
    <rPh sb="3" eb="5">
      <t>ウケオイ</t>
    </rPh>
    <rPh sb="5" eb="7">
      <t>ジギョウ</t>
    </rPh>
    <rPh sb="8" eb="10">
      <t>ジッシ</t>
    </rPh>
    <phoneticPr fontId="5"/>
  </si>
  <si>
    <t>うち構内請負の実施</t>
    <rPh sb="2" eb="4">
      <t>コウナイ</t>
    </rPh>
    <rPh sb="4" eb="6">
      <t>ウケオイ</t>
    </rPh>
    <rPh sb="7" eb="9">
      <t>ジッシ</t>
    </rPh>
    <phoneticPr fontId="5"/>
  </si>
  <si>
    <t>②民営職業紹介事業の許可・届出番号</t>
    <rPh sb="1" eb="3">
      <t>ミンエイ</t>
    </rPh>
    <rPh sb="10" eb="12">
      <t>キョカ</t>
    </rPh>
    <rPh sb="13" eb="15">
      <t>トドケデ</t>
    </rPh>
    <rPh sb="15" eb="17">
      <t>バンゴウ</t>
    </rPh>
    <phoneticPr fontId="5"/>
  </si>
  <si>
    <t>①労働者派遣事業の許可番号</t>
    <rPh sb="1" eb="4">
      <t>ロウドウシャ</t>
    </rPh>
    <rPh sb="4" eb="8">
      <t>ハケンジギョウ</t>
    </rPh>
    <phoneticPr fontId="5"/>
  </si>
  <si>
    <t>10 親会社の名称</t>
    <rPh sb="3" eb="6">
      <t>オヤガイシャ</t>
    </rPh>
    <rPh sb="7" eb="9">
      <t>メイショウ</t>
    </rPh>
    <phoneticPr fontId="5"/>
  </si>
  <si>
    <t>許可・届出番号</t>
    <phoneticPr fontId="5"/>
  </si>
  <si>
    <t>９ 民営職業紹介事業との兼業</t>
    <rPh sb="2" eb="4">
      <t>ミンエイ</t>
    </rPh>
    <rPh sb="4" eb="6">
      <t>ショクギョウ</t>
    </rPh>
    <rPh sb="6" eb="8">
      <t>ショウカイ</t>
    </rPh>
    <rPh sb="8" eb="10">
      <t>ジギョウ</t>
    </rPh>
    <rPh sb="12" eb="14">
      <t>ケンギョウ</t>
    </rPh>
    <phoneticPr fontId="5"/>
  </si>
  <si>
    <t>～</t>
    <phoneticPr fontId="5"/>
  </si>
  <si>
    <t>事業年度の開始の日及び当該事業年度の終了の日</t>
    <phoneticPr fontId="5"/>
  </si>
  <si>
    <t>８</t>
    <phoneticPr fontId="5"/>
  </si>
  <si>
    <t>分類番号</t>
    <phoneticPr fontId="5"/>
  </si>
  <si>
    <t>名称</t>
    <rPh sb="0" eb="2">
      <t>メイショウ</t>
    </rPh>
    <phoneticPr fontId="5"/>
  </si>
  <si>
    <t>産業分類</t>
    <rPh sb="0" eb="2">
      <t>サンギョウ</t>
    </rPh>
    <rPh sb="2" eb="4">
      <t>ブンルイ</t>
    </rPh>
    <phoneticPr fontId="5"/>
  </si>
  <si>
    <t>７</t>
    <phoneticPr fontId="5"/>
  </si>
  <si>
    <t>６ 大企業、中小企業の別</t>
    <rPh sb="2" eb="5">
      <t>ダイキギョウ</t>
    </rPh>
    <rPh sb="6" eb="8">
      <t>チュウショウ</t>
    </rPh>
    <rPh sb="8" eb="10">
      <t>キギョウ</t>
    </rPh>
    <rPh sb="11" eb="12">
      <t>ベツ</t>
    </rPh>
    <phoneticPr fontId="5"/>
  </si>
  <si>
    <t>５ 事業所の住所</t>
    <rPh sb="2" eb="5">
      <t>ジギョウショ</t>
    </rPh>
    <rPh sb="6" eb="8">
      <t>ジュウショ</t>
    </rPh>
    <phoneticPr fontId="5"/>
  </si>
  <si>
    <t>４ 事業所の名称</t>
    <rPh sb="2" eb="5">
      <t>ジギョウショ</t>
    </rPh>
    <rPh sb="6" eb="8">
      <t>メイショウ</t>
    </rPh>
    <phoneticPr fontId="5"/>
  </si>
  <si>
    <t>（ふりがな）</t>
    <phoneticPr fontId="5"/>
  </si>
  <si>
    <t>３ 代表者の氏名
（法人の場合）</t>
    <rPh sb="2" eb="5">
      <t>ダイヒョウシャ</t>
    </rPh>
    <rPh sb="6" eb="8">
      <t>シメイ</t>
    </rPh>
    <rPh sb="10" eb="12">
      <t>ホウジン</t>
    </rPh>
    <rPh sb="13" eb="15">
      <t>バアイ</t>
    </rPh>
    <phoneticPr fontId="5"/>
  </si>
  <si>
    <t>役　名</t>
    <phoneticPr fontId="5"/>
  </si>
  <si>
    <t>２ 住　所</t>
    <rPh sb="2" eb="5">
      <t>ジュウショ</t>
    </rPh>
    <phoneticPr fontId="5"/>
  </si>
  <si>
    <t>１ 氏名又は名称</t>
    <rPh sb="2" eb="4">
      <t>シメイ</t>
    </rPh>
    <rPh sb="4" eb="5">
      <t>マタ</t>
    </rPh>
    <rPh sb="6" eb="8">
      <t>メイショウ</t>
    </rPh>
    <phoneticPr fontId="5"/>
  </si>
  <si>
    <t>　労働者派遣事業の適正な運営の確保及び派遣労働者の保護等に関する法律第23条第１項の規定により、下記のとおり事業報告書を提出します。</t>
    <rPh sb="54" eb="56">
      <t>ジギョウ</t>
    </rPh>
    <rPh sb="56" eb="58">
      <t>ホウコク</t>
    </rPh>
    <rPh sb="58" eb="59">
      <t>ショ</t>
    </rPh>
    <rPh sb="60" eb="62">
      <t>テイシュツ</t>
    </rPh>
    <phoneticPr fontId="5"/>
  </si>
  <si>
    <t>提出者</t>
    <rPh sb="0" eb="3">
      <t>テイシュツシャ</t>
    </rPh>
    <phoneticPr fontId="5"/>
  </si>
  <si>
    <t>厚　生　労　働　大　臣　　殿</t>
    <rPh sb="0" eb="1">
      <t>アツ</t>
    </rPh>
    <rPh sb="2" eb="3">
      <t>ショウ</t>
    </rPh>
    <rPh sb="4" eb="5">
      <t>ロウ</t>
    </rPh>
    <rPh sb="6" eb="7">
      <t>ドウ</t>
    </rPh>
    <rPh sb="8" eb="9">
      <t>ダイ</t>
    </rPh>
    <rPh sb="10" eb="11">
      <t>シン</t>
    </rPh>
    <rPh sb="13" eb="14">
      <t>ドノ</t>
    </rPh>
    <phoneticPr fontId="5"/>
  </si>
  <si>
    <t>（６月１日現在の状況報告）</t>
    <rPh sb="2" eb="3">
      <t>ガツ</t>
    </rPh>
    <rPh sb="4" eb="5">
      <t>ニチ</t>
    </rPh>
    <rPh sb="5" eb="7">
      <t>ゲンザイ</t>
    </rPh>
    <rPh sb="8" eb="10">
      <t>ジョウキョウ</t>
    </rPh>
    <rPh sb="10" eb="12">
      <t>ホウコク</t>
    </rPh>
    <phoneticPr fontId="5"/>
  </si>
  <si>
    <t>（年度報告）</t>
    <rPh sb="1" eb="3">
      <t>ネンド</t>
    </rPh>
    <rPh sb="3" eb="5">
      <t>ホウコク</t>
    </rPh>
    <phoneticPr fontId="5"/>
  </si>
  <si>
    <t>労働者派遣事業報告書</t>
    <rPh sb="7" eb="10">
      <t>ホウコクショ</t>
    </rPh>
    <phoneticPr fontId="5"/>
  </si>
  <si>
    <t>許可年月日</t>
    <rPh sb="2" eb="5">
      <t>ネンガッピ</t>
    </rPh>
    <phoneticPr fontId="5"/>
  </si>
  <si>
    <t>事業所枝番号</t>
    <rPh sb="0" eb="3">
      <t>ジギョウショ</t>
    </rPh>
    <rPh sb="3" eb="6">
      <t>エダバンゴウ</t>
    </rPh>
    <phoneticPr fontId="5"/>
  </si>
  <si>
    <t>許可番号</t>
    <phoneticPr fontId="5"/>
  </si>
  <si>
    <r>
      <t>様式第11号</t>
    </r>
    <r>
      <rPr>
        <sz val="11"/>
        <rFont val="ＭＳ 明朝"/>
        <family val="1"/>
        <charset val="128"/>
      </rPr>
      <t>（第１面）</t>
    </r>
    <rPh sb="0" eb="2">
      <t>ヨウシキ</t>
    </rPh>
    <rPh sb="2" eb="3">
      <t>ダイ</t>
    </rPh>
    <rPh sb="5" eb="6">
      <t>ゴウ</t>
    </rPh>
    <rPh sb="7" eb="8">
      <t>ダイ</t>
    </rPh>
    <rPh sb="9" eb="10">
      <t>メン</t>
    </rPh>
    <phoneticPr fontId="5"/>
  </si>
  <si>
    <t>※２</t>
    <phoneticPr fontId="5"/>
  </si>
  <si>
    <t>「１年未満見込み」については、派遣元での通算雇用期間が１年以上の者（登録中の者を含む）に限る。</t>
    <rPh sb="15" eb="18">
      <t>ハケンモト</t>
    </rPh>
    <rPh sb="20" eb="22">
      <t>ツウサン</t>
    </rPh>
    <rPh sb="22" eb="24">
      <t>コヨウ</t>
    </rPh>
    <rPh sb="24" eb="26">
      <t>キカン</t>
    </rPh>
    <rPh sb="28" eb="31">
      <t>ネンイジョウ</t>
    </rPh>
    <rPh sb="32" eb="33">
      <t>シャ</t>
    </rPh>
    <rPh sb="34" eb="36">
      <t>トウロク</t>
    </rPh>
    <rPh sb="36" eb="37">
      <t>チュウ</t>
    </rPh>
    <rPh sb="38" eb="39">
      <t>シャ</t>
    </rPh>
    <rPh sb="40" eb="41">
      <t>フク</t>
    </rPh>
    <rPh sb="44" eb="45">
      <t>カギ</t>
    </rPh>
    <phoneticPr fontId="5"/>
  </si>
  <si>
    <t>※１</t>
    <phoneticPr fontId="5"/>
  </si>
  <si>
    <t>１年未満見込み（※１）</t>
    <rPh sb="1" eb="2">
      <t>ネン</t>
    </rPh>
    <rPh sb="2" eb="4">
      <t>ミマン</t>
    </rPh>
    <phoneticPr fontId="5"/>
  </si>
  <si>
    <t>１年から１年半未満見込み</t>
    <rPh sb="1" eb="2">
      <t>ネン</t>
    </rPh>
    <rPh sb="5" eb="6">
      <t>ネン</t>
    </rPh>
    <rPh sb="6" eb="7">
      <t>ハン</t>
    </rPh>
    <rPh sb="7" eb="9">
      <t>ミマン</t>
    </rPh>
    <rPh sb="9" eb="11">
      <t>ミコ</t>
    </rPh>
    <phoneticPr fontId="5"/>
  </si>
  <si>
    <t>１年半から２年未満見込み</t>
    <rPh sb="1" eb="3">
      <t>ネンハン</t>
    </rPh>
    <rPh sb="6" eb="7">
      <t>ネン</t>
    </rPh>
    <rPh sb="7" eb="9">
      <t>ミマン</t>
    </rPh>
    <rPh sb="9" eb="11">
      <t>ミコ</t>
    </rPh>
    <phoneticPr fontId="5"/>
  </si>
  <si>
    <t>２年から２年半未満見込み</t>
    <rPh sb="1" eb="2">
      <t>ネン</t>
    </rPh>
    <rPh sb="5" eb="6">
      <t>ネン</t>
    </rPh>
    <rPh sb="6" eb="7">
      <t>ハン</t>
    </rPh>
    <rPh sb="7" eb="9">
      <t>ミマン</t>
    </rPh>
    <rPh sb="9" eb="11">
      <t>ミコ</t>
    </rPh>
    <phoneticPr fontId="5"/>
  </si>
  <si>
    <t>２年半から３年未満見込み</t>
    <rPh sb="1" eb="3">
      <t>ネンハン</t>
    </rPh>
    <rPh sb="6" eb="7">
      <t>ネン</t>
    </rPh>
    <rPh sb="7" eb="9">
      <t>ミマン</t>
    </rPh>
    <rPh sb="9" eb="11">
      <t>ミコ</t>
    </rPh>
    <phoneticPr fontId="5"/>
  </si>
  <si>
    <t>３年見込み</t>
    <rPh sb="1" eb="2">
      <t>ネン</t>
    </rPh>
    <rPh sb="2" eb="4">
      <t>ミコ</t>
    </rPh>
    <phoneticPr fontId="5"/>
  </si>
  <si>
    <t>左記以外のその他の措置</t>
    <phoneticPr fontId="5"/>
  </si>
  <si>
    <t>紹介予定派遣（※２）</t>
    <phoneticPr fontId="5"/>
  </si>
  <si>
    <t>教育訓練（雇用を維持したままのものに限る）</t>
    <rPh sb="18" eb="19">
      <t>カギ</t>
    </rPh>
    <phoneticPr fontId="5"/>
  </si>
  <si>
    <t>うち、新たな派遣先で就業した人数</t>
    <rPh sb="3" eb="4">
      <t>アラ</t>
    </rPh>
    <rPh sb="6" eb="9">
      <t>ハケンサキ</t>
    </rPh>
    <rPh sb="10" eb="12">
      <t>シュウギョウ</t>
    </rPh>
    <rPh sb="14" eb="16">
      <t>ニンズウ</t>
    </rPh>
    <phoneticPr fontId="5"/>
  </si>
  <si>
    <t>うち、派遣先で雇用された人数</t>
    <rPh sb="3" eb="6">
      <t>ハケンサキ</t>
    </rPh>
    <rPh sb="7" eb="9">
      <t>コヨウ</t>
    </rPh>
    <rPh sb="12" eb="14">
      <t>ニンズウ</t>
    </rPh>
    <phoneticPr fontId="5"/>
  </si>
  <si>
    <t>備考</t>
    <phoneticPr fontId="5"/>
  </si>
  <si>
    <t>第１号から第４号までのいずれの措置も講じなかった人数</t>
    <rPh sb="0" eb="1">
      <t>ダイ</t>
    </rPh>
    <rPh sb="2" eb="3">
      <t>ゴウ</t>
    </rPh>
    <rPh sb="5" eb="6">
      <t>ダイ</t>
    </rPh>
    <rPh sb="7" eb="8">
      <t>ゴウ</t>
    </rPh>
    <rPh sb="15" eb="17">
      <t>ソチ</t>
    </rPh>
    <rPh sb="18" eb="19">
      <t>コウ</t>
    </rPh>
    <rPh sb="24" eb="26">
      <t>ニンズウ</t>
    </rPh>
    <phoneticPr fontId="5"/>
  </si>
  <si>
    <t>第４号の措置（その他の措置）
を講じた人数</t>
    <rPh sb="0" eb="1">
      <t>ダイ</t>
    </rPh>
    <rPh sb="2" eb="3">
      <t>ゴウ</t>
    </rPh>
    <rPh sb="4" eb="6">
      <t>ソチ</t>
    </rPh>
    <rPh sb="16" eb="17">
      <t>コウ</t>
    </rPh>
    <phoneticPr fontId="5"/>
  </si>
  <si>
    <t>第３号の措置（派遣元で派遣労働者以外の労働者として無期雇用）を講じた人数</t>
    <rPh sb="0" eb="1">
      <t>ダイ</t>
    </rPh>
    <rPh sb="2" eb="3">
      <t>ゴウ</t>
    </rPh>
    <rPh sb="4" eb="6">
      <t>ソチ</t>
    </rPh>
    <rPh sb="11" eb="13">
      <t>ハケン</t>
    </rPh>
    <rPh sb="13" eb="16">
      <t>ロウドウシャ</t>
    </rPh>
    <rPh sb="16" eb="18">
      <t>イガイ</t>
    </rPh>
    <rPh sb="19" eb="22">
      <t>ロウドウシャ</t>
    </rPh>
    <rPh sb="31" eb="32">
      <t>コウ</t>
    </rPh>
    <phoneticPr fontId="5"/>
  </si>
  <si>
    <t>第２号の措置（新たな派遣先の提供）を講じた人数</t>
    <rPh sb="0" eb="1">
      <t>ダイ</t>
    </rPh>
    <rPh sb="2" eb="3">
      <t>ゴウ</t>
    </rPh>
    <rPh sb="4" eb="6">
      <t>ソチ</t>
    </rPh>
    <rPh sb="18" eb="19">
      <t>コウ</t>
    </rPh>
    <phoneticPr fontId="5"/>
  </si>
  <si>
    <t>第１号の措置（ 派遣先への直接雇用の依頼）を講じた人数</t>
    <rPh sb="4" eb="6">
      <t>ソチ</t>
    </rPh>
    <rPh sb="8" eb="10">
      <t>ハケン</t>
    </rPh>
    <rPh sb="10" eb="11">
      <t>サキ</t>
    </rPh>
    <rPh sb="13" eb="15">
      <t>チョクセツ</t>
    </rPh>
    <rPh sb="15" eb="17">
      <t>コヨウ</t>
    </rPh>
    <rPh sb="18" eb="20">
      <t>イライ</t>
    </rPh>
    <rPh sb="22" eb="23">
      <t>コウ</t>
    </rPh>
    <rPh sb="25" eb="27">
      <t>ニンズウ</t>
    </rPh>
    <phoneticPr fontId="5"/>
  </si>
  <si>
    <t>対象派遣労働者数</t>
    <rPh sb="0" eb="2">
      <t>タイショウ</t>
    </rPh>
    <rPh sb="2" eb="4">
      <t>ハケン</t>
    </rPh>
    <rPh sb="4" eb="7">
      <t>ロウドウシャ</t>
    </rPh>
    <rPh sb="7" eb="8">
      <t>スウ</t>
    </rPh>
    <phoneticPr fontId="5"/>
  </si>
  <si>
    <t>期間</t>
    <rPh sb="0" eb="2">
      <t>キカン</t>
    </rPh>
    <phoneticPr fontId="5"/>
  </si>
  <si>
    <t>ハ</t>
    <phoneticPr fontId="5"/>
  </si>
  <si>
    <t>ロ</t>
    <phoneticPr fontId="5"/>
  </si>
  <si>
    <t>イ</t>
    <phoneticPr fontId="5"/>
  </si>
  <si>
    <t>１ 有給（無給部分なし）・２ 有給（無給部分あり）・３ 無給</t>
    <rPh sb="5" eb="7">
      <t>ムキュウ</t>
    </rPh>
    <rPh sb="7" eb="9">
      <t>ブブン</t>
    </rPh>
    <phoneticPr fontId="5"/>
  </si>
  <si>
    <t>１ 無償（実費負担なし）・２ 無償（実費負担あり）・３ 有償</t>
    <rPh sb="5" eb="7">
      <t>ジッピ</t>
    </rPh>
    <rPh sb="7" eb="9">
      <t>フタン</t>
    </rPh>
    <phoneticPr fontId="5"/>
  </si>
  <si>
    <t>１ 事業主・
２ 派遣先・
３ 訓練機関・
４ その他　</t>
    <rPh sb="16" eb="18">
      <t>クンレン</t>
    </rPh>
    <rPh sb="18" eb="20">
      <t>キカン</t>
    </rPh>
    <phoneticPr fontId="5"/>
  </si>
  <si>
    <t>１ OJT
・
２ OFF-JT</t>
    <phoneticPr fontId="5"/>
  </si>
  <si>
    <t>ニ　紹介予定派遣で職業紹介を経て直接雇用に結びついた労働者数（人）</t>
    <rPh sb="2" eb="4">
      <t>ショウカイ</t>
    </rPh>
    <rPh sb="4" eb="6">
      <t>ヨテイ</t>
    </rPh>
    <rPh sb="6" eb="8">
      <t>ハケン</t>
    </rPh>
    <rPh sb="9" eb="11">
      <t>ショクギョウ</t>
    </rPh>
    <rPh sb="11" eb="13">
      <t>ショウカイ</t>
    </rPh>
    <rPh sb="14" eb="15">
      <t>ヘ</t>
    </rPh>
    <rPh sb="16" eb="18">
      <t>チョクセツ</t>
    </rPh>
    <rPh sb="18" eb="20">
      <t>コヨウ</t>
    </rPh>
    <rPh sb="21" eb="22">
      <t>ムス</t>
    </rPh>
    <rPh sb="26" eb="29">
      <t>ロウドウシャ</t>
    </rPh>
    <rPh sb="29" eb="30">
      <t>スウ</t>
    </rPh>
    <rPh sb="31" eb="32">
      <t>ニン</t>
    </rPh>
    <phoneticPr fontId="5"/>
  </si>
  <si>
    <t>ハ　紹介予定派遣において職業紹介を実施した労働者数（人）</t>
    <rPh sb="2" eb="4">
      <t>ショウカイ</t>
    </rPh>
    <rPh sb="4" eb="6">
      <t>ヨテイ</t>
    </rPh>
    <rPh sb="6" eb="8">
      <t>ハケン</t>
    </rPh>
    <rPh sb="12" eb="14">
      <t>ショクギョウ</t>
    </rPh>
    <rPh sb="14" eb="16">
      <t>ショウカイ</t>
    </rPh>
    <rPh sb="17" eb="19">
      <t>ジッシ</t>
    </rPh>
    <rPh sb="21" eb="24">
      <t>ロウドウシャ</t>
    </rPh>
    <rPh sb="24" eb="25">
      <t>スウ</t>
    </rPh>
    <rPh sb="26" eb="27">
      <t>ニン</t>
    </rPh>
    <phoneticPr fontId="5"/>
  </si>
  <si>
    <t>ロ　紹介予定派遣により労働者派遣をした労働者数（人）</t>
    <rPh sb="2" eb="4">
      <t>ショウカイ</t>
    </rPh>
    <rPh sb="4" eb="6">
      <t>ヨテイ</t>
    </rPh>
    <rPh sb="6" eb="8">
      <t>ハケン</t>
    </rPh>
    <rPh sb="11" eb="14">
      <t>ロウドウシャ</t>
    </rPh>
    <rPh sb="14" eb="16">
      <t>ハケン</t>
    </rPh>
    <rPh sb="19" eb="22">
      <t>ロウドウシャ</t>
    </rPh>
    <rPh sb="22" eb="23">
      <t>スウ</t>
    </rPh>
    <rPh sb="24" eb="25">
      <t>ニン</t>
    </rPh>
    <phoneticPr fontId="5"/>
  </si>
  <si>
    <t>１人当たりの平均実施時間</t>
    <rPh sb="0" eb="2">
      <t>ヒトリ</t>
    </rPh>
    <rPh sb="2" eb="3">
      <t>ア</t>
    </rPh>
    <rPh sb="6" eb="8">
      <t>ヘイキン</t>
    </rPh>
    <rPh sb="8" eb="10">
      <t>ジッシ</t>
    </rPh>
    <rPh sb="10" eb="12">
      <t>ジカン</t>
    </rPh>
    <phoneticPr fontId="5"/>
  </si>
  <si>
    <t>賃金支給の別</t>
    <rPh sb="0" eb="2">
      <t>チンギン</t>
    </rPh>
    <rPh sb="2" eb="4">
      <t>シキュウ</t>
    </rPh>
    <phoneticPr fontId="5"/>
  </si>
  <si>
    <t>訓練費負担の別</t>
  </si>
  <si>
    <t>訓練の実施主体の別</t>
    <phoneticPr fontId="5"/>
  </si>
  <si>
    <t>訓練の方法の別</t>
    <rPh sb="0" eb="2">
      <t>クンレン</t>
    </rPh>
    <rPh sb="3" eb="5">
      <t>ホウホウ</t>
    </rPh>
    <rPh sb="6" eb="7">
      <t>ベツ</t>
    </rPh>
    <phoneticPr fontId="5"/>
  </si>
  <si>
    <t>イ　紹介予定派遣に係る労働者派遣契約の申込人数（人）</t>
    <rPh sb="2" eb="4">
      <t>ショウカイ</t>
    </rPh>
    <rPh sb="4" eb="6">
      <t>ヨテイ</t>
    </rPh>
    <rPh sb="6" eb="8">
      <t>ハケン</t>
    </rPh>
    <rPh sb="9" eb="10">
      <t>カカ</t>
    </rPh>
    <rPh sb="11" eb="14">
      <t>ロウドウシャ</t>
    </rPh>
    <rPh sb="14" eb="16">
      <t>ハケン</t>
    </rPh>
    <rPh sb="16" eb="18">
      <t>ケイヤク</t>
    </rPh>
    <rPh sb="19" eb="21">
      <t>モウシコミ</t>
    </rPh>
    <rPh sb="21" eb="23">
      <t>ニンズウ</t>
    </rPh>
    <rPh sb="24" eb="25">
      <t>ニン</t>
    </rPh>
    <phoneticPr fontId="5"/>
  </si>
  <si>
    <t>訓練の内容</t>
    <phoneticPr fontId="5"/>
  </si>
  <si>
    <t>②</t>
    <phoneticPr fontId="5"/>
  </si>
  <si>
    <t>ホ</t>
    <phoneticPr fontId="5"/>
  </si>
  <si>
    <t>ニ</t>
    <phoneticPr fontId="5"/>
  </si>
  <si>
    <t>教育の内容</t>
    <rPh sb="0" eb="2">
      <t>キョウイク</t>
    </rPh>
    <rPh sb="3" eb="5">
      <t>ナイヨウ</t>
    </rPh>
    <phoneticPr fontId="5"/>
  </si>
  <si>
    <t>所在地</t>
    <phoneticPr fontId="5"/>
  </si>
  <si>
    <t>氏名又は名称</t>
    <phoneticPr fontId="5"/>
  </si>
  <si>
    <t>１人当たりの平均実施時間</t>
    <rPh sb="1" eb="2">
      <t>ニン</t>
    </rPh>
    <rPh sb="2" eb="3">
      <t>ア</t>
    </rPh>
    <rPh sb="6" eb="8">
      <t>ヘイキン</t>
    </rPh>
    <rPh sb="8" eb="10">
      <t>ジッシ</t>
    </rPh>
    <phoneticPr fontId="5"/>
  </si>
  <si>
    <t>受講した派遣労働者数</t>
    <rPh sb="0" eb="2">
      <t>ジュコウ</t>
    </rPh>
    <rPh sb="4" eb="6">
      <t>ハケン</t>
    </rPh>
    <rPh sb="6" eb="9">
      <t>ロウドウシャ</t>
    </rPh>
    <rPh sb="9" eb="10">
      <t>スウ</t>
    </rPh>
    <phoneticPr fontId="5"/>
  </si>
  <si>
    <t>教育の実施主体の別
１ 事業主・２ 派遣先・３ 教育機関・４ その他　</t>
    <phoneticPr fontId="5"/>
  </si>
  <si>
    <t>教育の方法の別
１ 座学
・
２ 実技</t>
    <phoneticPr fontId="5"/>
  </si>
  <si>
    <t>教育の内容及び当該内容に係る労働安全衛生法又は労働安全衛生規則の該当番号</t>
    <phoneticPr fontId="5"/>
  </si>
  <si>
    <t>③主な派遣先事業主（取引額上位５社）</t>
    <rPh sb="1" eb="2">
      <t>オモ</t>
    </rPh>
    <rPh sb="3" eb="6">
      <t>ハケンサキ</t>
    </rPh>
    <rPh sb="6" eb="9">
      <t>ジギョウヌシ</t>
    </rPh>
    <rPh sb="10" eb="13">
      <t>トリヒキガク</t>
    </rPh>
    <rPh sb="13" eb="15">
      <t>ジョウイ</t>
    </rPh>
    <rPh sb="16" eb="17">
      <t>シャ</t>
    </rPh>
    <phoneticPr fontId="5"/>
  </si>
  <si>
    <t>労働安全衛生法第59条の規定に基づく安全衛生教育</t>
    <phoneticPr fontId="5"/>
  </si>
  <si>
    <t>①</t>
    <phoneticPr fontId="5"/>
  </si>
  <si>
    <t>３年を超えるもの</t>
    <rPh sb="3" eb="4">
      <t>コ</t>
    </rPh>
    <phoneticPr fontId="5"/>
  </si>
  <si>
    <t>１年を超え３年以下のもの</t>
    <rPh sb="1" eb="2">
      <t>ネン</t>
    </rPh>
    <rPh sb="3" eb="4">
      <t>コ</t>
    </rPh>
    <rPh sb="6" eb="7">
      <t>ネン</t>
    </rPh>
    <rPh sb="7" eb="9">
      <t>イカ</t>
    </rPh>
    <phoneticPr fontId="5"/>
  </si>
  <si>
    <t>６月を超え１２月以下のもの</t>
    <rPh sb="1" eb="2">
      <t>ツキ</t>
    </rPh>
    <rPh sb="3" eb="4">
      <t>コ</t>
    </rPh>
    <rPh sb="7" eb="8">
      <t>ツキ</t>
    </rPh>
    <rPh sb="8" eb="10">
      <t>イカ</t>
    </rPh>
    <phoneticPr fontId="5"/>
  </si>
  <si>
    <t>３月を超え６月以下のもの</t>
    <rPh sb="1" eb="2">
      <t>ツキ</t>
    </rPh>
    <rPh sb="3" eb="4">
      <t>コ</t>
    </rPh>
    <rPh sb="6" eb="7">
      <t>ツキ</t>
    </rPh>
    <rPh sb="7" eb="9">
      <t>イカ</t>
    </rPh>
    <phoneticPr fontId="5"/>
  </si>
  <si>
    <t>２月を超え３月以下のもの</t>
    <rPh sb="1" eb="2">
      <t>ツキ</t>
    </rPh>
    <rPh sb="3" eb="4">
      <t>コ</t>
    </rPh>
    <rPh sb="6" eb="7">
      <t>ツキ</t>
    </rPh>
    <rPh sb="7" eb="9">
      <t>イカ</t>
    </rPh>
    <phoneticPr fontId="5"/>
  </si>
  <si>
    <t>１月を超え２月以下のもの</t>
    <rPh sb="1" eb="2">
      <t>ツキ</t>
    </rPh>
    <rPh sb="3" eb="4">
      <t>コ</t>
    </rPh>
    <rPh sb="6" eb="7">
      <t>ツキ</t>
    </rPh>
    <rPh sb="7" eb="9">
      <t>イカ</t>
    </rPh>
    <phoneticPr fontId="5"/>
  </si>
  <si>
    <t>７日を超え１月以下のもの</t>
    <rPh sb="1" eb="2">
      <t>ニチ</t>
    </rPh>
    <rPh sb="3" eb="4">
      <t>コ</t>
    </rPh>
    <rPh sb="6" eb="7">
      <t>ツキ</t>
    </rPh>
    <rPh sb="7" eb="9">
      <t>イカ</t>
    </rPh>
    <phoneticPr fontId="5"/>
  </si>
  <si>
    <t>１日を超え７日以下のもの</t>
    <rPh sb="1" eb="2">
      <t>ニチ</t>
    </rPh>
    <rPh sb="3" eb="4">
      <t>コ</t>
    </rPh>
    <rPh sb="6" eb="7">
      <t>ニチ</t>
    </rPh>
    <rPh sb="7" eb="9">
      <t>イカ</t>
    </rPh>
    <phoneticPr fontId="5"/>
  </si>
  <si>
    <t>１日以下のもの</t>
    <rPh sb="1" eb="2">
      <t>ニチ</t>
    </rPh>
    <rPh sb="2" eb="4">
      <t>イカ</t>
    </rPh>
    <phoneticPr fontId="5"/>
  </si>
  <si>
    <t>総件数</t>
    <rPh sb="0" eb="3">
      <t>ソウケンスウ</t>
    </rPh>
    <phoneticPr fontId="5"/>
  </si>
  <si>
    <t>労働者派遣契約がなかった</t>
    <rPh sb="0" eb="3">
      <t>ロウドウシャ</t>
    </rPh>
    <rPh sb="3" eb="5">
      <t>ハケン</t>
    </rPh>
    <rPh sb="5" eb="7">
      <t>ケイヤク</t>
    </rPh>
    <phoneticPr fontId="5"/>
  </si>
  <si>
    <t>②労働者派遣契約の期間別件数（延べ件数）</t>
    <rPh sb="18" eb="19">
      <t>スウ</t>
    </rPh>
    <phoneticPr fontId="5"/>
  </si>
  <si>
    <t>※登録制度のある事業主のみ</t>
    <rPh sb="1" eb="3">
      <t>トウロク</t>
    </rPh>
    <rPh sb="3" eb="5">
      <t>セイド</t>
    </rPh>
    <rPh sb="8" eb="11">
      <t>ジギョウヌシ</t>
    </rPh>
    <phoneticPr fontId="5"/>
  </si>
  <si>
    <t>①派遣先事業所数（実数）</t>
    <phoneticPr fontId="5"/>
  </si>
  <si>
    <t>－</t>
    <phoneticPr fontId="5"/>
  </si>
  <si>
    <t>登録者　※</t>
    <rPh sb="0" eb="3">
      <t>トウロクシャ</t>
    </rPh>
    <rPh sb="2" eb="3">
      <t>モノ</t>
    </rPh>
    <phoneticPr fontId="5"/>
  </si>
  <si>
    <t>⑥</t>
  </si>
  <si>
    <t>⑤日雇派遣労働者</t>
  </si>
  <si>
    <t>④有期雇用派遣労働者</t>
    <rPh sb="1" eb="3">
      <t>ユウキ</t>
    </rPh>
    <rPh sb="3" eb="5">
      <t>コヨウ</t>
    </rPh>
    <rPh sb="5" eb="7">
      <t>ハケン</t>
    </rPh>
    <rPh sb="7" eb="10">
      <t>ロウドウシャ</t>
    </rPh>
    <phoneticPr fontId="5"/>
  </si>
  <si>
    <t>③無期雇用派遣労働者</t>
    <rPh sb="1" eb="3">
      <t>ムキ</t>
    </rPh>
    <rPh sb="3" eb="5">
      <t>コヨウ</t>
    </rPh>
    <rPh sb="5" eb="7">
      <t>ハケン</t>
    </rPh>
    <rPh sb="7" eb="10">
      <t>ロウドウシャ</t>
    </rPh>
    <phoneticPr fontId="5"/>
  </si>
  <si>
    <t>②派遣労働者総計</t>
    <rPh sb="1" eb="3">
      <t>ハケン</t>
    </rPh>
    <rPh sb="3" eb="6">
      <t>ロウドウシャ</t>
    </rPh>
    <rPh sb="6" eb="8">
      <t>ソウケイ</t>
    </rPh>
    <phoneticPr fontId="5"/>
  </si>
  <si>
    <t>－</t>
    <phoneticPr fontId="5"/>
  </si>
  <si>
    <t>－</t>
  </si>
  <si>
    <t>①全労働者</t>
    <rPh sb="1" eb="2">
      <t>ゼン</t>
    </rPh>
    <rPh sb="2" eb="5">
      <t>ロウドウシャ</t>
    </rPh>
    <phoneticPr fontId="5"/>
  </si>
  <si>
    <t>うち同じ職場に１年以上派遣見込みの者</t>
    <rPh sb="13" eb="15">
      <t>ミコ</t>
    </rPh>
    <phoneticPr fontId="5"/>
  </si>
  <si>
    <t>通算雇用期間が１年未満の派遣労働者</t>
    <rPh sb="0" eb="2">
      <t>ツウサン</t>
    </rPh>
    <rPh sb="2" eb="4">
      <t>コヨウ</t>
    </rPh>
    <rPh sb="4" eb="6">
      <t>キカン</t>
    </rPh>
    <rPh sb="12" eb="14">
      <t>ハケン</t>
    </rPh>
    <rPh sb="14" eb="17">
      <t>ロウドウシャ</t>
    </rPh>
    <phoneticPr fontId="5"/>
  </si>
  <si>
    <t>通算雇用期間が１年以上の派遣労働者</t>
    <rPh sb="0" eb="2">
      <t>ツウサン</t>
    </rPh>
    <rPh sb="2" eb="4">
      <t>コヨウ</t>
    </rPh>
    <rPh sb="4" eb="6">
      <t>キカン</t>
    </rPh>
    <rPh sb="12" eb="14">
      <t>ハケン</t>
    </rPh>
    <rPh sb="14" eb="17">
      <t>ロウドウシャ</t>
    </rPh>
    <phoneticPr fontId="5"/>
  </si>
  <si>
    <t>（１）派遣労働者数等雇用実績（実人数）（報告対象期間末日現在）</t>
    <rPh sb="3" eb="5">
      <t>ハケン</t>
    </rPh>
    <rPh sb="5" eb="7">
      <t>ロウドウ</t>
    </rPh>
    <rPh sb="7" eb="8">
      <t>シャ</t>
    </rPh>
    <rPh sb="8" eb="9">
      <t>カズ</t>
    </rPh>
    <rPh sb="9" eb="10">
      <t>ナド</t>
    </rPh>
    <rPh sb="10" eb="12">
      <t>コヨウ</t>
    </rPh>
    <rPh sb="12" eb="14">
      <t>ジッセキ</t>
    </rPh>
    <rPh sb="15" eb="16">
      <t>ジツ</t>
    </rPh>
    <rPh sb="16" eb="18">
      <t>ニンズウ</t>
    </rPh>
    <rPh sb="20" eb="22">
      <t>ホウコク</t>
    </rPh>
    <rPh sb="22" eb="24">
      <t>タイショウ</t>
    </rPh>
    <rPh sb="24" eb="26">
      <t>キカン</t>
    </rPh>
    <rPh sb="26" eb="28">
      <t>マツジツ</t>
    </rPh>
    <rPh sb="28" eb="30">
      <t>ゲンザイ</t>
    </rPh>
    <phoneticPr fontId="5"/>
  </si>
  <si>
    <t>Ⅰ　年度報告</t>
    <phoneticPr fontId="5"/>
  </si>
  <si>
    <r>
      <t>様式第11号</t>
    </r>
    <r>
      <rPr>
        <sz val="11"/>
        <color indexed="8"/>
        <rFont val="ＭＳ 明朝"/>
        <family val="1"/>
        <charset val="128"/>
      </rPr>
      <t>（第２面）</t>
    </r>
    <rPh sb="0" eb="2">
      <t>ヨウシキ</t>
    </rPh>
    <rPh sb="2" eb="3">
      <t>ダイ</t>
    </rPh>
    <rPh sb="5" eb="6">
      <t>ゴウ</t>
    </rPh>
    <rPh sb="7" eb="8">
      <t>ダイ</t>
    </rPh>
    <rPh sb="9" eb="10">
      <t>メン</t>
    </rPh>
    <phoneticPr fontId="5"/>
  </si>
  <si>
    <t>④　期間制限の対象外となる労働者派遣に係る派遣労働者（日雇派遣労働者を除く）の実人数（①の内数）</t>
    <phoneticPr fontId="5"/>
  </si>
  <si>
    <t>書類の備付け</t>
    <rPh sb="4" eb="5">
      <t>ツ</t>
    </rPh>
    <phoneticPr fontId="5"/>
  </si>
  <si>
    <t>―</t>
    <phoneticPr fontId="5"/>
  </si>
  <si>
    <t>―</t>
    <phoneticPr fontId="5"/>
  </si>
  <si>
    <r>
      <t>４－１</t>
    </r>
    <r>
      <rPr>
        <sz val="9"/>
        <color theme="1"/>
        <rFont val="ＭＳ 明朝"/>
        <family val="1"/>
        <charset val="128"/>
      </rPr>
      <t>情報処理システム開発</t>
    </r>
    <rPh sb="3" eb="5">
      <t>ジョウホウ</t>
    </rPh>
    <rPh sb="5" eb="7">
      <t>ショリ</t>
    </rPh>
    <rPh sb="11" eb="13">
      <t>カイハツ</t>
    </rPh>
    <phoneticPr fontId="1"/>
  </si>
  <si>
    <r>
      <t>４－２</t>
    </r>
    <r>
      <rPr>
        <sz val="9"/>
        <color theme="1"/>
        <rFont val="ＭＳ 明朝"/>
        <family val="1"/>
        <charset val="128"/>
      </rPr>
      <t>機械設計</t>
    </r>
    <rPh sb="3" eb="5">
      <t>キカイ</t>
    </rPh>
    <rPh sb="5" eb="7">
      <t>セッケイ</t>
    </rPh>
    <phoneticPr fontId="1"/>
  </si>
  <si>
    <r>
      <t>４－３</t>
    </r>
    <r>
      <rPr>
        <sz val="9"/>
        <color theme="1"/>
        <rFont val="ＭＳ 明朝"/>
        <family val="1"/>
        <charset val="128"/>
      </rPr>
      <t>事務用機器操作</t>
    </r>
    <rPh sb="3" eb="6">
      <t>ジムヨウ</t>
    </rPh>
    <rPh sb="6" eb="8">
      <t>キキ</t>
    </rPh>
    <rPh sb="8" eb="10">
      <t>ソウサ</t>
    </rPh>
    <phoneticPr fontId="1"/>
  </si>
  <si>
    <r>
      <t>４－４</t>
    </r>
    <r>
      <rPr>
        <sz val="9"/>
        <color theme="1"/>
        <rFont val="ＭＳ 明朝"/>
        <family val="1"/>
        <charset val="128"/>
      </rPr>
      <t>通訳、翻訳、速記</t>
    </r>
    <rPh sb="3" eb="5">
      <t>ツウヤク</t>
    </rPh>
    <rPh sb="6" eb="8">
      <t>ホンヤク</t>
    </rPh>
    <rPh sb="9" eb="11">
      <t>ソッキ</t>
    </rPh>
    <phoneticPr fontId="1"/>
  </si>
  <si>
    <r>
      <t>４－５</t>
    </r>
    <r>
      <rPr>
        <sz val="9"/>
        <color theme="1"/>
        <rFont val="ＭＳ 明朝"/>
        <family val="1"/>
        <charset val="128"/>
      </rPr>
      <t>秘書</t>
    </r>
    <rPh sb="3" eb="5">
      <t>ヒショ</t>
    </rPh>
    <phoneticPr fontId="1"/>
  </si>
  <si>
    <r>
      <t>４－６</t>
    </r>
    <r>
      <rPr>
        <sz val="9"/>
        <color theme="1"/>
        <rFont val="ＭＳ 明朝"/>
        <family val="1"/>
        <charset val="128"/>
      </rPr>
      <t>ファイリング</t>
    </r>
    <phoneticPr fontId="1"/>
  </si>
  <si>
    <r>
      <t>４－７</t>
    </r>
    <r>
      <rPr>
        <sz val="9"/>
        <color theme="1"/>
        <rFont val="ＭＳ 明朝"/>
        <family val="1"/>
        <charset val="128"/>
      </rPr>
      <t>調査</t>
    </r>
    <rPh sb="3" eb="5">
      <t>チョウサ</t>
    </rPh>
    <phoneticPr fontId="1"/>
  </si>
  <si>
    <r>
      <t>４－８</t>
    </r>
    <r>
      <rPr>
        <sz val="9"/>
        <color theme="1"/>
        <rFont val="ＭＳ 明朝"/>
        <family val="1"/>
        <charset val="128"/>
      </rPr>
      <t>財務</t>
    </r>
    <rPh sb="3" eb="5">
      <t>ザイム</t>
    </rPh>
    <phoneticPr fontId="1"/>
  </si>
  <si>
    <r>
      <t>４－９</t>
    </r>
    <r>
      <rPr>
        <sz val="9"/>
        <color theme="1"/>
        <rFont val="ＭＳ 明朝"/>
        <family val="1"/>
        <charset val="128"/>
      </rPr>
      <t>貿易</t>
    </r>
    <rPh sb="3" eb="5">
      <t>ボウエキ</t>
    </rPh>
    <phoneticPr fontId="1"/>
  </si>
  <si>
    <r>
      <t>４－10</t>
    </r>
    <r>
      <rPr>
        <sz val="9"/>
        <color theme="1"/>
        <rFont val="ＭＳ 明朝"/>
        <family val="1"/>
        <charset val="128"/>
      </rPr>
      <t>デモンストレーション</t>
    </r>
    <phoneticPr fontId="1"/>
  </si>
  <si>
    <r>
      <t>４－11</t>
    </r>
    <r>
      <rPr>
        <sz val="9"/>
        <color theme="1"/>
        <rFont val="ＭＳ 明朝"/>
        <family val="1"/>
        <charset val="128"/>
      </rPr>
      <t>添乗</t>
    </r>
    <rPh sb="4" eb="6">
      <t>テンジョウ</t>
    </rPh>
    <phoneticPr fontId="1"/>
  </si>
  <si>
    <r>
      <t>４－12</t>
    </r>
    <r>
      <rPr>
        <sz val="9"/>
        <color theme="1"/>
        <rFont val="ＭＳ 明朝"/>
        <family val="1"/>
        <charset val="128"/>
      </rPr>
      <t>受付・案内</t>
    </r>
    <rPh sb="4" eb="6">
      <t>ウケツケ</t>
    </rPh>
    <rPh sb="7" eb="9">
      <t>アンナイ</t>
    </rPh>
    <phoneticPr fontId="1"/>
  </si>
  <si>
    <r>
      <t>４－13</t>
    </r>
    <r>
      <rPr>
        <sz val="9"/>
        <color theme="1"/>
        <rFont val="ＭＳ 明朝"/>
        <family val="1"/>
        <charset val="128"/>
      </rPr>
      <t>研究開発</t>
    </r>
    <rPh sb="4" eb="6">
      <t>ケンキュウ</t>
    </rPh>
    <rPh sb="6" eb="8">
      <t>カイハツ</t>
    </rPh>
    <phoneticPr fontId="1"/>
  </si>
  <si>
    <r>
      <t>４－14</t>
    </r>
    <r>
      <rPr>
        <sz val="9"/>
        <color theme="1"/>
        <rFont val="ＭＳ 明朝"/>
        <family val="1"/>
        <charset val="128"/>
      </rPr>
      <t>事業の実施体制の企画、立案</t>
    </r>
    <rPh sb="4" eb="6">
      <t>ジギョウ</t>
    </rPh>
    <rPh sb="7" eb="9">
      <t>ジッシ</t>
    </rPh>
    <rPh sb="9" eb="11">
      <t>タイセイ</t>
    </rPh>
    <rPh sb="12" eb="14">
      <t>キカク</t>
    </rPh>
    <rPh sb="15" eb="17">
      <t>リツアン</t>
    </rPh>
    <phoneticPr fontId="1"/>
  </si>
  <si>
    <r>
      <t>４－15</t>
    </r>
    <r>
      <rPr>
        <sz val="9"/>
        <color theme="1"/>
        <rFont val="ＭＳ 明朝"/>
        <family val="1"/>
        <charset val="128"/>
      </rPr>
      <t>書籍等の制作・編集</t>
    </r>
    <rPh sb="4" eb="6">
      <t>ショセキ</t>
    </rPh>
    <rPh sb="6" eb="7">
      <t>トウ</t>
    </rPh>
    <rPh sb="8" eb="10">
      <t>セイサク</t>
    </rPh>
    <rPh sb="11" eb="13">
      <t>ヘンシュウ</t>
    </rPh>
    <phoneticPr fontId="1"/>
  </si>
  <si>
    <r>
      <t>４－16</t>
    </r>
    <r>
      <rPr>
        <sz val="9"/>
        <color theme="1"/>
        <rFont val="ＭＳ 明朝"/>
        <family val="1"/>
        <charset val="128"/>
      </rPr>
      <t>広告デザイン</t>
    </r>
    <rPh sb="4" eb="6">
      <t>コウコク</t>
    </rPh>
    <phoneticPr fontId="1"/>
  </si>
  <si>
    <r>
      <t>４－17</t>
    </r>
    <r>
      <rPr>
        <sz val="9"/>
        <color theme="1"/>
        <rFont val="ＭＳ 明朝"/>
        <family val="1"/>
        <charset val="128"/>
      </rPr>
      <t>ＯＡインストラクション</t>
    </r>
    <phoneticPr fontId="1"/>
  </si>
  <si>
    <t>職務経験あり</t>
    <rPh sb="0" eb="2">
      <t>ショクム</t>
    </rPh>
    <rPh sb="2" eb="4">
      <t>ケイケン</t>
    </rPh>
    <phoneticPr fontId="5"/>
  </si>
  <si>
    <t>知見あり</t>
    <rPh sb="0" eb="2">
      <t>チケン</t>
    </rPh>
    <phoneticPr fontId="5"/>
  </si>
  <si>
    <t>キャリアコンサルティングに
関する職務経験・知見のある者</t>
    <rPh sb="17" eb="19">
      <t>ショクム</t>
    </rPh>
    <rPh sb="19" eb="21">
      <t>ケイケン</t>
    </rPh>
    <rPh sb="22" eb="24">
      <t>チケン</t>
    </rPh>
    <rPh sb="27" eb="28">
      <t>モノ</t>
    </rPh>
    <phoneticPr fontId="5"/>
  </si>
  <si>
    <t>全業務平均</t>
    <rPh sb="0" eb="1">
      <t>ゼン</t>
    </rPh>
    <rPh sb="1" eb="3">
      <t>ギョウム</t>
    </rPh>
    <rPh sb="3" eb="5">
      <t>ヘイキン</t>
    </rPh>
    <phoneticPr fontId="5"/>
  </si>
  <si>
    <t>　</t>
  </si>
  <si>
    <t>⑥　特定製造業務従事者である日雇派遣労働者の実人数（⑤ⅰ～ⅳの合計の内数）</t>
    <rPh sb="2" eb="4">
      <t>トクテイ</t>
    </rPh>
    <rPh sb="4" eb="6">
      <t>セイゾウ</t>
    </rPh>
    <rPh sb="6" eb="8">
      <t>ギョウム</t>
    </rPh>
    <rPh sb="8" eb="11">
      <t>ジュウジシャ</t>
    </rPh>
    <rPh sb="14" eb="16">
      <t>ヒヤトイ</t>
    </rPh>
    <rPh sb="16" eb="18">
      <t>ハケン</t>
    </rPh>
    <rPh sb="18" eb="21">
      <t>ロウドウシャ</t>
    </rPh>
    <rPh sb="22" eb="23">
      <t>ジツ</t>
    </rPh>
    <rPh sb="23" eb="25">
      <t>ニンズウ</t>
    </rPh>
    <rPh sb="31" eb="33">
      <t>ゴウケイ</t>
    </rPh>
    <rPh sb="34" eb="35">
      <t>ウチ</t>
    </rPh>
    <rPh sb="35" eb="36">
      <t>スウ</t>
    </rPh>
    <phoneticPr fontId="7"/>
  </si>
  <si>
    <t>１　大企業　　　　２　中小企業</t>
  </si>
  <si>
    <t>１　有　　　　２　無</t>
  </si>
  <si>
    <t>愛知</t>
    <rPh sb="0" eb="2">
      <t>アイチ</t>
    </rPh>
    <phoneticPr fontId="5"/>
  </si>
  <si>
    <t>12-1
　　医師</t>
    <rPh sb="7" eb="9">
      <t>イシ</t>
    </rPh>
    <phoneticPr fontId="5"/>
  </si>
  <si>
    <t>12-2
　　薬剤師</t>
    <rPh sb="7" eb="10">
      <t>ヤクザイシ</t>
    </rPh>
    <phoneticPr fontId="5"/>
  </si>
  <si>
    <t>12-3
　　歯科医師、獣医師</t>
    <rPh sb="7" eb="9">
      <t>シカ</t>
    </rPh>
    <rPh sb="9" eb="11">
      <t>イシ</t>
    </rPh>
    <rPh sb="12" eb="15">
      <t>ジュウイシ</t>
    </rPh>
    <phoneticPr fontId="5"/>
  </si>
  <si>
    <t>13-1
　　看護師</t>
    <rPh sb="7" eb="10">
      <t>カンゴシ</t>
    </rPh>
    <phoneticPr fontId="5"/>
  </si>
  <si>
    <t>13-2
　　准看護師</t>
    <rPh sb="7" eb="11">
      <t>ジュンカンゴシ</t>
    </rPh>
    <phoneticPr fontId="5"/>
  </si>
  <si>
    <t>13-3
　　保健師、助産師</t>
    <rPh sb="7" eb="10">
      <t>ホケンシ</t>
    </rPh>
    <rPh sb="11" eb="14">
      <t>ジョサンシ</t>
    </rPh>
    <phoneticPr fontId="5"/>
  </si>
  <si>
    <t>14-1
　　診療放射線技師</t>
    <rPh sb="7" eb="9">
      <t>シンリョウ</t>
    </rPh>
    <rPh sb="9" eb="12">
      <t>ホウシャセン</t>
    </rPh>
    <rPh sb="12" eb="14">
      <t>ギシ</t>
    </rPh>
    <phoneticPr fontId="5"/>
  </si>
  <si>
    <t>14-2
　　臨床検査技師</t>
    <rPh sb="7" eb="9">
      <t>リンショウ</t>
    </rPh>
    <rPh sb="9" eb="11">
      <t>ケンサ</t>
    </rPh>
    <rPh sb="11" eb="13">
      <t>ギシ</t>
    </rPh>
    <phoneticPr fontId="5"/>
  </si>
  <si>
    <t>14-3
　　その他の医療技術者</t>
    <rPh sb="9" eb="10">
      <t>タ</t>
    </rPh>
    <rPh sb="11" eb="13">
      <t>イリョウ</t>
    </rPh>
    <rPh sb="13" eb="16">
      <t>ギジュツシャ</t>
    </rPh>
    <phoneticPr fontId="5"/>
  </si>
  <si>
    <t>４－19　看護業務</t>
    <rPh sb="5" eb="7">
      <t>カンゴ</t>
    </rPh>
    <rPh sb="7" eb="9">
      <t>ギョウム</t>
    </rPh>
    <phoneticPr fontId="1"/>
  </si>
  <si>
    <t>12-1 医師</t>
    <rPh sb="5" eb="7">
      <t>イシ</t>
    </rPh>
    <phoneticPr fontId="5"/>
  </si>
  <si>
    <t>12-2 薬剤師</t>
    <rPh sb="5" eb="8">
      <t>ヤクザイシ</t>
    </rPh>
    <phoneticPr fontId="5"/>
  </si>
  <si>
    <t>12-3 歯科医師、獣医師</t>
    <rPh sb="5" eb="7">
      <t>シカ</t>
    </rPh>
    <rPh sb="7" eb="9">
      <t>イシ</t>
    </rPh>
    <rPh sb="10" eb="13">
      <t>ジュウイシ</t>
    </rPh>
    <phoneticPr fontId="5"/>
  </si>
  <si>
    <t>13-1 看護師</t>
    <rPh sb="5" eb="8">
      <t>カンゴシ</t>
    </rPh>
    <phoneticPr fontId="5"/>
  </si>
  <si>
    <t>13-2 准看護師</t>
    <rPh sb="5" eb="9">
      <t>ジュンカンゴシ</t>
    </rPh>
    <phoneticPr fontId="5"/>
  </si>
  <si>
    <t>13-3 保健師、助産師</t>
    <rPh sb="5" eb="8">
      <t>ホケンシ</t>
    </rPh>
    <rPh sb="9" eb="12">
      <t>ジョサンシ</t>
    </rPh>
    <phoneticPr fontId="5"/>
  </si>
  <si>
    <t>14-1 診療放射線技師</t>
    <rPh sb="5" eb="7">
      <t>シンリョウ</t>
    </rPh>
    <rPh sb="7" eb="10">
      <t>ホウシャセン</t>
    </rPh>
    <rPh sb="10" eb="12">
      <t>ギシ</t>
    </rPh>
    <phoneticPr fontId="5"/>
  </si>
  <si>
    <t>14-2 臨床検査技師</t>
    <rPh sb="5" eb="7">
      <t>リンショウ</t>
    </rPh>
    <rPh sb="7" eb="9">
      <t>ケンサ</t>
    </rPh>
    <rPh sb="9" eb="11">
      <t>ギシ</t>
    </rPh>
    <phoneticPr fontId="5"/>
  </si>
  <si>
    <t>14-3 その他の医療技術者</t>
    <rPh sb="7" eb="8">
      <t>タ</t>
    </rPh>
    <rPh sb="9" eb="11">
      <t>イリョウ</t>
    </rPh>
    <rPh sb="11" eb="14">
      <t>ギジュツシャ</t>
    </rPh>
    <phoneticPr fontId="5"/>
  </si>
  <si>
    <t>73 その他の運搬・清掃・包装等従事者</t>
    <rPh sb="5" eb="6">
      <t>タ</t>
    </rPh>
    <rPh sb="7" eb="9">
      <t>ウンパン</t>
    </rPh>
    <rPh sb="10" eb="12">
      <t>セイソウ</t>
    </rPh>
    <rPh sb="13" eb="15">
      <t>ホウソウ</t>
    </rPh>
    <rPh sb="15" eb="16">
      <t>トウ</t>
    </rPh>
    <rPh sb="16" eb="19">
      <t>ジュウジシャ</t>
    </rPh>
    <phoneticPr fontId="5"/>
  </si>
  <si>
    <t>４－19看護業務</t>
    <rPh sb="4" eb="6">
      <t>カンゴ</t>
    </rPh>
    <rPh sb="6" eb="8">
      <t>ギョウム</t>
    </rPh>
    <phoneticPr fontId="1"/>
  </si>
  <si>
    <t>４－18セールスエンジニアの営業、金融商品の営業</t>
    <rPh sb="14" eb="16">
      <t>エイギョウ</t>
    </rPh>
    <rPh sb="17" eb="19">
      <t>キンユウ</t>
    </rPh>
    <rPh sb="19" eb="21">
      <t>ショウヒン</t>
    </rPh>
    <rPh sb="22" eb="24">
      <t>エイギョウ</t>
    </rPh>
    <phoneticPr fontId="1"/>
  </si>
  <si>
    <t>その他の運搬・清掃・包装等従事者</t>
    <rPh sb="2" eb="3">
      <t>タ</t>
    </rPh>
    <rPh sb="4" eb="6">
      <t>ウンパン</t>
    </rPh>
    <rPh sb="7" eb="9">
      <t>セイソウ</t>
    </rPh>
    <rPh sb="10" eb="12">
      <t>ホウソウ</t>
    </rPh>
    <rPh sb="12" eb="13">
      <t>トウ</t>
    </rPh>
    <rPh sb="13" eb="16">
      <t>ジュウジシャ</t>
    </rPh>
    <phoneticPr fontId="5"/>
  </si>
  <si>
    <t>12 備考</t>
    <rPh sb="3" eb="5">
      <t>ビコウ</t>
    </rPh>
    <phoneticPr fontId="5"/>
  </si>
  <si>
    <t>（２）労働者派遣事業の売上高</t>
    <phoneticPr fontId="5"/>
  </si>
  <si>
    <t>※労働者派遣事業を行う事業所ごとの労働者派遣事業の売上高について、決算後の金額を記載</t>
    <phoneticPr fontId="5"/>
  </si>
  <si>
    <t>（３）請負事業の売上高</t>
    <rPh sb="3" eb="5">
      <t>ウケオイ</t>
    </rPh>
    <rPh sb="5" eb="7">
      <t>ジギョウ</t>
    </rPh>
    <rPh sb="8" eb="10">
      <t>ウリアゲ</t>
    </rPh>
    <rPh sb="10" eb="11">
      <t>タカ</t>
    </rPh>
    <phoneticPr fontId="5"/>
  </si>
  <si>
    <t>※当該事業所で請負事業を行っている場合の請負事業に係る売上高について、決算後の金額を記載</t>
    <rPh sb="1" eb="3">
      <t>トウガイ</t>
    </rPh>
    <rPh sb="7" eb="9">
      <t>ウケオイ</t>
    </rPh>
    <rPh sb="9" eb="11">
      <t>ジギョウ</t>
    </rPh>
    <rPh sb="12" eb="13">
      <t>オコナ</t>
    </rPh>
    <rPh sb="17" eb="19">
      <t>バアイ</t>
    </rPh>
    <rPh sb="20" eb="22">
      <t>ウケオイ</t>
    </rPh>
    <rPh sb="22" eb="24">
      <t>ジギョウ</t>
    </rPh>
    <rPh sb="25" eb="26">
      <t>カカ</t>
    </rPh>
    <phoneticPr fontId="5"/>
  </si>
  <si>
    <t>（４）海外派遣労働者数（実人数）</t>
    <rPh sb="3" eb="5">
      <t>カイガイ</t>
    </rPh>
    <rPh sb="5" eb="7">
      <t>ハケン</t>
    </rPh>
    <rPh sb="7" eb="10">
      <t>ロウドウシャ</t>
    </rPh>
    <rPh sb="10" eb="11">
      <t>スウ</t>
    </rPh>
    <rPh sb="12" eb="13">
      <t>ジツ</t>
    </rPh>
    <rPh sb="13" eb="15">
      <t>ニンズウ</t>
    </rPh>
    <phoneticPr fontId="5"/>
  </si>
  <si>
    <t>（５）派遣先に関する事項</t>
    <phoneticPr fontId="5"/>
  </si>
  <si>
    <t>〒（　      　　）</t>
    <phoneticPr fontId="5"/>
  </si>
  <si>
    <t xml:space="preserve"> </t>
    <phoneticPr fontId="5"/>
  </si>
  <si>
    <t xml:space="preserve">（　   ）　  －　　    </t>
    <phoneticPr fontId="5"/>
  </si>
  <si>
    <t xml:space="preserve">年　　月　　日   </t>
    <rPh sb="0" eb="1">
      <t>トシ</t>
    </rPh>
    <rPh sb="3" eb="4">
      <t>ツキ</t>
    </rPh>
    <rPh sb="6" eb="7">
      <t>ヒ</t>
    </rPh>
    <phoneticPr fontId="5"/>
  </si>
  <si>
    <t>（６）教育訓練（キャリアアップに資するものを除く）の実績</t>
    <rPh sb="3" eb="5">
      <t>キョウイク</t>
    </rPh>
    <rPh sb="5" eb="7">
      <t>クンレン</t>
    </rPh>
    <rPh sb="22" eb="23">
      <t>ノゾ</t>
    </rPh>
    <rPh sb="26" eb="28">
      <t>ジッセキ</t>
    </rPh>
    <phoneticPr fontId="5"/>
  </si>
  <si>
    <t>（７）紹介予定派遣に関する事項</t>
    <rPh sb="3" eb="5">
      <t>ショウカイ</t>
    </rPh>
    <rPh sb="5" eb="7">
      <t>ヨテイ</t>
    </rPh>
    <rPh sb="7" eb="9">
      <t>ハケン</t>
    </rPh>
    <rPh sb="10" eb="11">
      <t>カン</t>
    </rPh>
    <rPh sb="13" eb="15">
      <t>ジコウ</t>
    </rPh>
    <phoneticPr fontId="5"/>
  </si>
  <si>
    <t>（８）雇用安定措置（法第30条）の実績</t>
    <rPh sb="3" eb="5">
      <t>コヨウ</t>
    </rPh>
    <rPh sb="5" eb="7">
      <t>アンテイ</t>
    </rPh>
    <rPh sb="7" eb="9">
      <t>ソチ</t>
    </rPh>
    <rPh sb="10" eb="11">
      <t>ホウ</t>
    </rPh>
    <rPh sb="11" eb="12">
      <t>ダイ</t>
    </rPh>
    <rPh sb="14" eb="15">
      <t>ジョウ</t>
    </rPh>
    <rPh sb="17" eb="19">
      <t>ジッセキ</t>
    </rPh>
    <phoneticPr fontId="5"/>
  </si>
  <si>
    <t>（９）派遣料金及び派遣労働者の賃金（１日（８時間当たり）の額）に関する事項</t>
    <rPh sb="3" eb="5">
      <t>ハケン</t>
    </rPh>
    <rPh sb="5" eb="7">
      <t>リョウキン</t>
    </rPh>
    <rPh sb="7" eb="8">
      <t>オヨ</t>
    </rPh>
    <rPh sb="9" eb="11">
      <t>ハケン</t>
    </rPh>
    <rPh sb="11" eb="14">
      <t>ロウドウシャ</t>
    </rPh>
    <rPh sb="15" eb="17">
      <t>チンギン</t>
    </rPh>
    <rPh sb="19" eb="20">
      <t>ニチ</t>
    </rPh>
    <rPh sb="22" eb="24">
      <t>ジカン</t>
    </rPh>
    <rPh sb="24" eb="25">
      <t>ア</t>
    </rPh>
    <rPh sb="29" eb="30">
      <t>ガク</t>
    </rPh>
    <rPh sb="32" eb="33">
      <t>カン</t>
    </rPh>
    <rPh sb="35" eb="37">
      <t>ジコウ</t>
    </rPh>
    <phoneticPr fontId="5"/>
  </si>
  <si>
    <t>（１０）マージン率等の情報提供の状況</t>
    <rPh sb="8" eb="9">
      <t>リツ</t>
    </rPh>
    <rPh sb="9" eb="10">
      <t>トウ</t>
    </rPh>
    <rPh sb="11" eb="13">
      <t>ジョウホウ</t>
    </rPh>
    <rPh sb="13" eb="15">
      <t>テイキョウ</t>
    </rPh>
    <rPh sb="16" eb="18">
      <t>ジョウキョウ</t>
    </rPh>
    <phoneticPr fontId="5"/>
  </si>
  <si>
    <t>（１１）キャリアアップ措置の実績</t>
    <rPh sb="11" eb="13">
      <t>ソチ</t>
    </rPh>
    <rPh sb="14" eb="16">
      <t>ジッセキ</t>
    </rPh>
    <phoneticPr fontId="5"/>
  </si>
  <si>
    <t>その他の教育訓練（①及び（１１）に係るものを除く）</t>
    <rPh sb="17" eb="18">
      <t>カカ</t>
    </rPh>
    <rPh sb="22" eb="23">
      <t>ノゾ</t>
    </rPh>
    <phoneticPr fontId="1"/>
  </si>
  <si>
    <t>（７）欄の「イ　紹介予定派遣に係る労働者派遣契約の申込人数（人）」の内数であること。</t>
    <rPh sb="3" eb="4">
      <t>ラン</t>
    </rPh>
    <rPh sb="34" eb="35">
      <t>ナイ</t>
    </rPh>
    <rPh sb="35" eb="36">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</si>
</sst>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1" x14ac:knownFonts="1">
    <font>
      <sz val="11"/>
      <name val="ＭＳ Ｐゴシック"/>
      <family val="3"/>
      <charset val="128"/>
    </font>
    <font>
      <sz val="11"/>
      <color indexed="8"/>
      <name val="ＭＳ Ｐゴシック"/>
      <family val="3"/>
      <charset val="128"/>
    </font>
    <font>
      <sz val="11"/>
      <name val="ＭＳ Ｐゴシック"/>
      <family val="3"/>
      <charset val="128"/>
    </font>
    <font>
      <sz val="11"/>
      <name val="ＭＳ ゴシック"/>
      <family val="3"/>
      <charset val="128"/>
    </font>
    <font>
      <sz val="11"/>
      <name val="ＭＳ 明朝"/>
      <family val="1"/>
      <charset val="128"/>
    </font>
    <font>
      <sz val="6"/>
      <name val="ＭＳ Ｐゴシック"/>
      <family val="3"/>
      <charset val="128"/>
    </font>
    <font>
      <sz val="10"/>
      <name val="ＭＳ 明朝"/>
      <family val="1"/>
      <charset val="128"/>
    </font>
    <font>
      <b/>
      <sz val="11"/>
      <color indexed="56"/>
      <name val="ＭＳ Ｐゴシック"/>
      <family val="3"/>
      <charset val="128"/>
    </font>
    <font>
      <sz val="12"/>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0"/>
      <color theme="1"/>
      <name val="ＭＳ Ｐゴシック"/>
      <family val="3"/>
      <charset val="128"/>
    </font>
    <font>
      <sz val="9"/>
      <color theme="1"/>
      <name val="ＭＳ Ｐゴシック"/>
      <family val="3"/>
      <charset val="128"/>
    </font>
    <font>
      <sz val="10"/>
      <color indexed="8"/>
      <name val="ＭＳ 明朝"/>
      <family val="1"/>
      <charset val="128"/>
    </font>
    <font>
      <sz val="11"/>
      <color theme="1"/>
      <name val="ＭＳ Ｐゴシック"/>
      <family val="3"/>
      <charset val="128"/>
    </font>
    <font>
      <b/>
      <sz val="14"/>
      <color theme="1"/>
      <name val="ＭＳ Ｐゴシック"/>
      <family val="3"/>
      <charset val="128"/>
      <scheme val="minor"/>
    </font>
    <font>
      <sz val="11"/>
      <color theme="1"/>
      <name val="ＭＳ ゴシック"/>
      <family val="3"/>
      <charset val="128"/>
    </font>
    <font>
      <sz val="16"/>
      <name val="ＭＳ 明朝"/>
      <family val="1"/>
      <charset val="128"/>
    </font>
    <font>
      <sz val="9"/>
      <name val="ＭＳ Ｐゴシック"/>
      <family val="3"/>
      <charset val="128"/>
    </font>
    <font>
      <sz val="9"/>
      <name val="ＭＳ 明朝"/>
      <family val="1"/>
      <charset val="128"/>
    </font>
    <font>
      <sz val="8"/>
      <name val="ＭＳ Ｐゴシック"/>
      <family val="3"/>
      <charset val="128"/>
    </font>
    <font>
      <sz val="8"/>
      <name val="ＭＳ 明朝"/>
      <family val="1"/>
      <charset val="128"/>
    </font>
    <font>
      <strike/>
      <sz val="10"/>
      <color theme="1"/>
      <name val="ＭＳ 明朝"/>
      <family val="1"/>
      <charset val="128"/>
    </font>
    <font>
      <b/>
      <sz val="11"/>
      <color theme="1"/>
      <name val="ＭＳ 明朝"/>
      <family val="1"/>
      <charset val="128"/>
    </font>
    <font>
      <sz val="14"/>
      <color theme="1"/>
      <name val="ＭＳ Ｐゴシック"/>
      <family val="3"/>
      <charset val="128"/>
      <scheme val="minor"/>
    </font>
    <font>
      <sz val="11"/>
      <color indexed="8"/>
      <name val="ＭＳ 明朝"/>
      <family val="1"/>
      <charset val="128"/>
    </font>
    <font>
      <sz val="11"/>
      <color rgb="FFFF0000"/>
      <name val="ＭＳ 明朝"/>
      <family val="1"/>
      <charset val="128"/>
    </font>
    <font>
      <sz val="11"/>
      <color rgb="FFFF0000"/>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110">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style="dotted">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s>
  <cellStyleXfs count="6">
    <xf numFmtId="0" fontId="0" fillId="0" borderId="0"/>
    <xf numFmtId="38" fontId="2"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1082">
    <xf numFmtId="0" fontId="0" fillId="0" borderId="0" xfId="0"/>
    <xf numFmtId="0" fontId="4" fillId="0" borderId="0" xfId="0" applyFont="1" applyFill="1" applyAlignment="1" applyProtection="1">
      <alignment vertical="center"/>
      <protection locked="0"/>
    </xf>
    <xf numFmtId="0" fontId="10" fillId="0" borderId="0" xfId="3" applyFont="1" applyFill="1">
      <alignment vertical="center"/>
    </xf>
    <xf numFmtId="0" fontId="10" fillId="0" borderId="0" xfId="3" applyFont="1" applyFill="1" applyAlignment="1">
      <alignment vertical="center"/>
    </xf>
    <xf numFmtId="0" fontId="10" fillId="0" borderId="0" xfId="3" applyFont="1" applyFill="1" applyBorder="1">
      <alignment vertical="center"/>
    </xf>
    <xf numFmtId="0" fontId="12" fillId="0" borderId="0" xfId="3" applyFont="1" applyFill="1" applyBorder="1" applyAlignment="1">
      <alignment vertical="center" wrapText="1"/>
    </xf>
    <xf numFmtId="0" fontId="10" fillId="0" borderId="0" xfId="3" applyFont="1" applyFill="1" applyBorder="1" applyAlignment="1">
      <alignment vertical="center" textRotation="255"/>
    </xf>
    <xf numFmtId="38" fontId="10" fillId="0" borderId="0" xfId="1" applyFont="1" applyFill="1" applyBorder="1" applyAlignment="1">
      <alignment horizontal="center" vertical="center"/>
    </xf>
    <xf numFmtId="0" fontId="10" fillId="0" borderId="0" xfId="3" applyFont="1" applyFill="1" applyBorder="1" applyAlignment="1">
      <alignment vertical="center"/>
    </xf>
    <xf numFmtId="0" fontId="10" fillId="0" borderId="37" xfId="3" applyFont="1" applyFill="1" applyBorder="1" applyAlignment="1">
      <alignment vertical="center"/>
    </xf>
    <xf numFmtId="38" fontId="10" fillId="0" borderId="73" xfId="1" applyFont="1" applyFill="1" applyBorder="1" applyAlignment="1">
      <alignment horizontal="center" vertical="center"/>
    </xf>
    <xf numFmtId="38" fontId="10" fillId="0" borderId="67" xfId="1" applyFont="1" applyFill="1" applyBorder="1" applyAlignment="1">
      <alignment horizontal="center" vertical="center"/>
    </xf>
    <xf numFmtId="38" fontId="10" fillId="0" borderId="27" xfId="1" applyFont="1" applyFill="1" applyBorder="1" applyAlignment="1">
      <alignment horizontal="center" vertical="center"/>
    </xf>
    <xf numFmtId="38" fontId="10" fillId="0" borderId="28" xfId="1" applyFont="1" applyFill="1" applyBorder="1" applyAlignment="1">
      <alignment horizontal="center" vertical="center"/>
    </xf>
    <xf numFmtId="38" fontId="10" fillId="0" borderId="42" xfId="1" applyFont="1" applyFill="1" applyBorder="1" applyAlignment="1">
      <alignment horizontal="center" vertical="center"/>
    </xf>
    <xf numFmtId="0" fontId="10" fillId="0" borderId="43" xfId="3" applyFont="1" applyFill="1" applyBorder="1" applyAlignment="1">
      <alignment vertical="center"/>
    </xf>
    <xf numFmtId="38" fontId="10" fillId="0" borderId="25" xfId="1" applyFont="1" applyFill="1" applyBorder="1" applyAlignment="1">
      <alignment horizontal="center" vertical="center"/>
    </xf>
    <xf numFmtId="38" fontId="10" fillId="0" borderId="92" xfId="1" applyFont="1" applyFill="1" applyBorder="1" applyAlignment="1">
      <alignment horizontal="center" vertical="center"/>
    </xf>
    <xf numFmtId="38" fontId="10" fillId="0" borderId="48" xfId="1" applyFont="1" applyFill="1" applyBorder="1" applyAlignment="1">
      <alignment horizontal="center" vertical="center"/>
    </xf>
    <xf numFmtId="38" fontId="10" fillId="0" borderId="12" xfId="1" applyFont="1" applyFill="1" applyBorder="1" applyAlignment="1">
      <alignment horizontal="center" vertical="center"/>
    </xf>
    <xf numFmtId="38" fontId="10" fillId="0" borderId="50" xfId="1" applyFont="1" applyFill="1" applyBorder="1" applyAlignment="1">
      <alignment horizontal="center" vertical="center"/>
    </xf>
    <xf numFmtId="0" fontId="12" fillId="0" borderId="71" xfId="3" applyFont="1" applyFill="1" applyBorder="1" applyAlignment="1">
      <alignment horizontal="left" vertical="top" wrapText="1"/>
    </xf>
    <xf numFmtId="0" fontId="12" fillId="0" borderId="41" xfId="3" applyFont="1" applyFill="1" applyBorder="1" applyAlignment="1">
      <alignment horizontal="left" vertical="top" wrapText="1"/>
    </xf>
    <xf numFmtId="0" fontId="11" fillId="0" borderId="0" xfId="3" applyFont="1" applyFill="1" applyBorder="1" applyAlignment="1">
      <alignment horizontal="center" vertical="center"/>
    </xf>
    <xf numFmtId="0" fontId="13" fillId="0" borderId="0" xfId="3" applyFont="1" applyFill="1" applyBorder="1" applyAlignment="1">
      <alignment vertical="center" textRotation="255" wrapText="1"/>
    </xf>
    <xf numFmtId="0" fontId="12" fillId="0" borderId="61" xfId="3" applyFont="1" applyFill="1" applyBorder="1" applyAlignment="1">
      <alignment horizontal="left" vertical="center" wrapText="1"/>
    </xf>
    <xf numFmtId="0" fontId="11" fillId="0" borderId="30" xfId="3" applyFont="1" applyFill="1" applyBorder="1" applyAlignment="1">
      <alignment horizontal="center" vertical="center" wrapText="1"/>
    </xf>
    <xf numFmtId="0" fontId="11" fillId="0" borderId="6" xfId="3" applyFont="1" applyFill="1" applyBorder="1" applyAlignment="1">
      <alignment horizontal="center" vertical="center" wrapText="1"/>
    </xf>
    <xf numFmtId="0" fontId="10" fillId="0" borderId="61" xfId="3" applyFont="1" applyFill="1" applyBorder="1" applyAlignment="1">
      <alignment horizontal="justify" vertical="center" wrapText="1"/>
    </xf>
    <xf numFmtId="0" fontId="10" fillId="0" borderId="42" xfId="3" applyFont="1" applyFill="1" applyBorder="1" applyAlignment="1">
      <alignment horizontal="justify" vertical="center" wrapText="1"/>
    </xf>
    <xf numFmtId="0" fontId="10" fillId="0" borderId="53" xfId="3" applyFont="1" applyFill="1" applyBorder="1" applyAlignment="1">
      <alignment horizontal="justify" vertical="center" wrapText="1"/>
    </xf>
    <xf numFmtId="0" fontId="10" fillId="0" borderId="0" xfId="3" applyFont="1" applyFill="1" applyBorder="1" applyAlignment="1">
      <alignment horizontal="justify" vertical="center" wrapText="1"/>
    </xf>
    <xf numFmtId="0" fontId="10" fillId="0" borderId="0" xfId="3" applyFont="1" applyFill="1" applyAlignment="1">
      <alignment horizontal="justify" vertical="center" wrapText="1"/>
    </xf>
    <xf numFmtId="0" fontId="10" fillId="0" borderId="0" xfId="3" applyFont="1" applyFill="1" applyAlignment="1">
      <alignment vertical="center" wrapText="1"/>
    </xf>
    <xf numFmtId="0" fontId="12" fillId="0" borderId="0" xfId="3" applyFont="1" applyFill="1" applyBorder="1" applyAlignment="1">
      <alignment vertical="center"/>
    </xf>
    <xf numFmtId="0" fontId="10" fillId="0" borderId="0" xfId="3" applyFont="1" applyFill="1" applyAlignment="1">
      <alignment horizontal="right" vertical="center"/>
    </xf>
    <xf numFmtId="49" fontId="12" fillId="0" borderId="49" xfId="3" applyNumberFormat="1" applyFont="1" applyFill="1" applyBorder="1" applyAlignment="1">
      <alignment horizontal="left" vertical="center"/>
    </xf>
    <xf numFmtId="49" fontId="12" fillId="0" borderId="41" xfId="3" applyNumberFormat="1" applyFont="1" applyFill="1" applyBorder="1" applyAlignment="1">
      <alignment horizontal="left" vertical="center"/>
    </xf>
    <xf numFmtId="0" fontId="13" fillId="0" borderId="0" xfId="3" applyFont="1" applyFill="1" applyBorder="1" applyAlignment="1">
      <alignment vertical="center" wrapText="1" shrinkToFit="1"/>
    </xf>
    <xf numFmtId="0" fontId="11" fillId="0" borderId="0" xfId="3" applyFont="1" applyFill="1" applyBorder="1" applyAlignment="1">
      <alignment vertical="center" textRotation="255" wrapText="1"/>
    </xf>
    <xf numFmtId="49" fontId="12" fillId="0" borderId="58" xfId="3" applyNumberFormat="1" applyFont="1" applyFill="1" applyBorder="1" applyAlignment="1">
      <alignment horizontal="left" vertical="center"/>
    </xf>
    <xf numFmtId="0" fontId="11" fillId="0" borderId="0" xfId="3" applyFont="1" applyFill="1" applyBorder="1" applyAlignment="1">
      <alignment vertical="center"/>
    </xf>
    <xf numFmtId="0" fontId="12" fillId="0" borderId="0" xfId="3" applyFont="1" applyFill="1" applyBorder="1" applyAlignment="1">
      <alignment horizontal="justify" vertical="center" wrapText="1"/>
    </xf>
    <xf numFmtId="0" fontId="11" fillId="0" borderId="0" xfId="3" applyFont="1" applyFill="1" applyBorder="1" applyAlignment="1">
      <alignment vertical="center" wrapText="1"/>
    </xf>
    <xf numFmtId="0" fontId="12" fillId="0" borderId="59" xfId="3" applyFont="1" applyFill="1" applyBorder="1" applyAlignment="1">
      <alignment vertical="center" wrapText="1"/>
    </xf>
    <xf numFmtId="0" fontId="11" fillId="0" borderId="0" xfId="3" applyFont="1" applyFill="1" applyBorder="1" applyAlignment="1">
      <alignment vertical="center" textRotation="255"/>
    </xf>
    <xf numFmtId="49" fontId="12" fillId="0" borderId="41" xfId="3" applyNumberFormat="1" applyFont="1" applyFill="1" applyBorder="1" applyAlignment="1">
      <alignment horizontal="left" vertical="center" wrapText="1"/>
    </xf>
    <xf numFmtId="0" fontId="12" fillId="0" borderId="3" xfId="3" applyFont="1" applyFill="1" applyBorder="1" applyAlignment="1">
      <alignment vertical="center" wrapText="1"/>
    </xf>
    <xf numFmtId="0" fontId="12" fillId="0" borderId="60" xfId="3" applyFont="1" applyFill="1" applyBorder="1" applyAlignment="1">
      <alignment vertical="center" wrapText="1"/>
    </xf>
    <xf numFmtId="49" fontId="12" fillId="0" borderId="57" xfId="3" applyNumberFormat="1" applyFont="1" applyFill="1" applyBorder="1" applyAlignment="1">
      <alignment horizontal="left" vertical="center"/>
    </xf>
    <xf numFmtId="0" fontId="11" fillId="0" borderId="41" xfId="3" applyFont="1" applyFill="1" applyBorder="1" applyAlignment="1">
      <alignment vertical="center"/>
    </xf>
    <xf numFmtId="0" fontId="11" fillId="0" borderId="3" xfId="3" applyFont="1" applyFill="1" applyBorder="1" applyAlignment="1">
      <alignment vertical="center"/>
    </xf>
    <xf numFmtId="0" fontId="11" fillId="0" borderId="46" xfId="3" applyFont="1" applyFill="1" applyBorder="1" applyAlignment="1">
      <alignment horizontal="center" vertical="center" wrapText="1"/>
    </xf>
    <xf numFmtId="0" fontId="11" fillId="0" borderId="33" xfId="3" applyFont="1" applyFill="1" applyBorder="1" applyAlignment="1">
      <alignment horizontal="center" vertical="center" wrapText="1"/>
    </xf>
    <xf numFmtId="0" fontId="12" fillId="0" borderId="36" xfId="3" applyFont="1" applyFill="1" applyBorder="1" applyAlignment="1">
      <alignment vertical="center" wrapText="1"/>
    </xf>
    <xf numFmtId="0" fontId="10" fillId="0" borderId="8" xfId="3" applyFont="1" applyFill="1" applyBorder="1" applyAlignment="1">
      <alignment vertical="center" textRotation="255"/>
    </xf>
    <xf numFmtId="0" fontId="12" fillId="0" borderId="35" xfId="3" applyFont="1" applyFill="1" applyBorder="1" applyAlignment="1">
      <alignment vertical="center" wrapText="1"/>
    </xf>
    <xf numFmtId="0" fontId="10" fillId="0" borderId="3" xfId="3" applyFont="1" applyFill="1" applyBorder="1" applyAlignment="1">
      <alignment vertical="center" textRotation="255"/>
    </xf>
    <xf numFmtId="0" fontId="12" fillId="0" borderId="56" xfId="3" applyFont="1" applyFill="1" applyBorder="1" applyAlignment="1">
      <alignment vertical="center" wrapText="1"/>
    </xf>
    <xf numFmtId="0" fontId="11" fillId="0" borderId="61" xfId="3" applyFont="1" applyFill="1" applyBorder="1" applyAlignment="1">
      <alignment horizontal="center" vertical="center" wrapText="1"/>
    </xf>
    <xf numFmtId="38" fontId="10" fillId="0" borderId="22" xfId="1" applyFont="1" applyFill="1" applyBorder="1" applyAlignment="1">
      <alignment horizontal="center" vertical="center" wrapText="1"/>
    </xf>
    <xf numFmtId="38" fontId="10" fillId="0" borderId="21" xfId="1" applyFont="1" applyFill="1" applyBorder="1" applyAlignment="1">
      <alignment horizontal="center" vertical="center" wrapText="1"/>
    </xf>
    <xf numFmtId="38" fontId="10" fillId="0" borderId="32" xfId="1" applyFont="1" applyFill="1" applyBorder="1" applyAlignment="1">
      <alignment horizontal="center" vertical="center" wrapText="1"/>
    </xf>
    <xf numFmtId="0" fontId="12" fillId="0" borderId="41" xfId="3" applyFont="1" applyFill="1" applyBorder="1" applyAlignment="1">
      <alignment horizontal="left" vertical="center" wrapText="1"/>
    </xf>
    <xf numFmtId="0" fontId="12" fillId="0" borderId="59" xfId="3" applyFont="1" applyFill="1" applyBorder="1" applyAlignment="1">
      <alignment horizontal="left" vertical="center" wrapText="1"/>
    </xf>
    <xf numFmtId="0" fontId="12" fillId="0" borderId="38" xfId="3" applyFont="1" applyFill="1" applyBorder="1" applyAlignment="1">
      <alignment horizontal="left" vertical="center" wrapText="1"/>
    </xf>
    <xf numFmtId="0" fontId="12" fillId="0" borderId="41" xfId="3" applyFont="1" applyFill="1" applyBorder="1" applyAlignment="1">
      <alignment horizontal="left" vertical="center"/>
    </xf>
    <xf numFmtId="0" fontId="12" fillId="0" borderId="49" xfId="3" applyFont="1" applyFill="1" applyBorder="1" applyAlignment="1">
      <alignment horizontal="left" vertical="center"/>
    </xf>
    <xf numFmtId="38" fontId="10" fillId="0" borderId="31" xfId="1" applyFont="1" applyFill="1" applyBorder="1" applyAlignment="1">
      <alignment horizontal="center" vertical="center" wrapText="1"/>
    </xf>
    <xf numFmtId="38" fontId="10" fillId="0" borderId="47" xfId="1" applyFont="1" applyFill="1" applyBorder="1" applyAlignment="1">
      <alignment horizontal="center" vertical="center" wrapText="1"/>
    </xf>
    <xf numFmtId="38" fontId="10" fillId="0" borderId="51" xfId="1" applyFont="1" applyFill="1" applyBorder="1" applyAlignment="1">
      <alignment horizontal="center" vertical="center" wrapText="1"/>
    </xf>
    <xf numFmtId="0" fontId="9" fillId="0" borderId="0" xfId="4" applyFont="1" applyProtection="1">
      <alignment vertical="center"/>
    </xf>
    <xf numFmtId="0" fontId="10" fillId="0" borderId="0" xfId="3" applyFont="1" applyFill="1" applyAlignment="1" applyProtection="1">
      <alignment horizontal="right" vertical="center"/>
    </xf>
    <xf numFmtId="0" fontId="3" fillId="0" borderId="0" xfId="0" applyFont="1" applyFill="1" applyAlignment="1" applyProtection="1">
      <alignment vertical="center"/>
    </xf>
    <xf numFmtId="0" fontId="10" fillId="0" borderId="0" xfId="4" applyFont="1" applyProtection="1">
      <alignment vertical="center"/>
    </xf>
    <xf numFmtId="0" fontId="10" fillId="0" borderId="0" xfId="4" applyFont="1" applyBorder="1" applyProtection="1">
      <alignment vertical="center"/>
    </xf>
    <xf numFmtId="0" fontId="10" fillId="0" borderId="0" xfId="4" applyFont="1" applyFill="1" applyBorder="1" applyAlignment="1" applyProtection="1">
      <alignment horizontal="center" vertical="center"/>
    </xf>
    <xf numFmtId="0" fontId="9" fillId="0" borderId="0" xfId="4" applyFont="1" applyFill="1" applyBorder="1" applyAlignment="1" applyProtection="1">
      <alignment vertical="center"/>
    </xf>
    <xf numFmtId="0" fontId="9" fillId="0" borderId="0" xfId="4" applyFont="1" applyFill="1" applyBorder="1" applyAlignment="1" applyProtection="1">
      <alignment horizontal="center" vertical="center"/>
    </xf>
    <xf numFmtId="0" fontId="10" fillId="0" borderId="0" xfId="0" applyFont="1" applyFill="1" applyAlignment="1" applyProtection="1">
      <alignment vertical="center"/>
    </xf>
    <xf numFmtId="0" fontId="10" fillId="0" borderId="0" xfId="4" applyFont="1" applyAlignment="1" applyProtection="1">
      <alignment horizontal="center" vertical="center"/>
    </xf>
    <xf numFmtId="0" fontId="10" fillId="0" borderId="0" xfId="4" applyFont="1" applyFill="1" applyAlignment="1" applyProtection="1">
      <alignment vertical="center"/>
    </xf>
    <xf numFmtId="0" fontId="10" fillId="0" borderId="0" xfId="4" applyFont="1" applyFill="1" applyBorder="1" applyAlignment="1" applyProtection="1">
      <alignment vertical="center"/>
    </xf>
    <xf numFmtId="0" fontId="10" fillId="0" borderId="0" xfId="0" applyFont="1" applyFill="1" applyBorder="1" applyAlignment="1" applyProtection="1">
      <alignment horizontal="center" vertical="center"/>
    </xf>
    <xf numFmtId="0" fontId="10" fillId="0" borderId="0" xfId="0" applyFont="1" applyFill="1" applyAlignment="1" applyProtection="1">
      <alignment horizontal="right" vertical="center"/>
    </xf>
    <xf numFmtId="0" fontId="10" fillId="0" borderId="2" xfId="5" applyFont="1" applyBorder="1" applyAlignment="1" applyProtection="1">
      <alignment vertical="center" wrapText="1"/>
    </xf>
    <xf numFmtId="0" fontId="10" fillId="0" borderId="9" xfId="5" applyFont="1" applyBorder="1" applyAlignment="1" applyProtection="1">
      <alignment vertical="center" wrapText="1"/>
    </xf>
    <xf numFmtId="0" fontId="17" fillId="0" borderId="9" xfId="0" applyFont="1" applyBorder="1" applyAlignment="1" applyProtection="1">
      <alignment vertical="center" wrapText="1"/>
    </xf>
    <xf numFmtId="0" fontId="10" fillId="0" borderId="9" xfId="0" applyFont="1" applyFill="1" applyBorder="1" applyAlignment="1" applyProtection="1">
      <alignment vertical="center" wrapText="1"/>
    </xf>
    <xf numFmtId="0" fontId="10" fillId="0" borderId="3" xfId="5" applyFont="1" applyBorder="1" applyAlignment="1" applyProtection="1">
      <alignment vertical="center" wrapText="1"/>
    </xf>
    <xf numFmtId="0" fontId="10" fillId="0" borderId="0" xfId="5" applyFont="1" applyBorder="1" applyAlignment="1" applyProtection="1">
      <alignment vertical="center" wrapText="1"/>
    </xf>
    <xf numFmtId="0" fontId="10" fillId="0" borderId="8" xfId="5" applyFont="1" applyBorder="1" applyAlignment="1" applyProtection="1">
      <alignment vertical="center" wrapText="1"/>
    </xf>
    <xf numFmtId="0" fontId="10" fillId="0" borderId="5" xfId="5" applyFont="1" applyBorder="1" applyAlignment="1" applyProtection="1">
      <alignment vertical="center" wrapText="1"/>
    </xf>
    <xf numFmtId="0" fontId="11" fillId="0" borderId="49" xfId="0" applyFont="1" applyBorder="1" applyAlignment="1" applyProtection="1">
      <alignment horizontal="center" vertical="center" wrapText="1"/>
    </xf>
    <xf numFmtId="0" fontId="11" fillId="0" borderId="30" xfId="5" applyFont="1" applyBorder="1" applyAlignment="1" applyProtection="1">
      <alignment horizontal="center" vertical="center" shrinkToFit="1"/>
    </xf>
    <xf numFmtId="0" fontId="10" fillId="0" borderId="33" xfId="5" applyFont="1" applyBorder="1" applyAlignment="1" applyProtection="1">
      <alignment horizontal="center" vertical="center"/>
    </xf>
    <xf numFmtId="0" fontId="10" fillId="0" borderId="22" xfId="5" applyFont="1" applyBorder="1" applyAlignment="1" applyProtection="1">
      <alignment horizontal="center" vertical="center" wrapText="1"/>
    </xf>
    <xf numFmtId="0" fontId="10" fillId="0" borderId="3" xfId="5" applyFont="1" applyFill="1" applyBorder="1" applyAlignment="1" applyProtection="1">
      <alignment vertical="center"/>
    </xf>
    <xf numFmtId="0" fontId="10" fillId="0" borderId="33" xfId="0" applyFont="1" applyFill="1" applyBorder="1" applyAlignment="1" applyProtection="1">
      <alignment horizontal="center" vertical="center"/>
    </xf>
    <xf numFmtId="0" fontId="10" fillId="0" borderId="33" xfId="0" applyFont="1" applyFill="1" applyBorder="1" applyAlignment="1" applyProtection="1">
      <alignment horizontal="center" vertical="center" wrapText="1"/>
    </xf>
    <xf numFmtId="0" fontId="10" fillId="0" borderId="57" xfId="0" applyFont="1" applyFill="1" applyBorder="1" applyAlignment="1" applyProtection="1">
      <alignment horizontal="center" vertical="center"/>
    </xf>
    <xf numFmtId="0" fontId="10" fillId="0" borderId="57" xfId="5" applyFont="1" applyBorder="1" applyAlignment="1" applyProtection="1">
      <alignment horizontal="center" vertical="center"/>
    </xf>
    <xf numFmtId="0" fontId="10" fillId="0" borderId="91" xfId="5" applyFont="1" applyBorder="1" applyAlignment="1" applyProtection="1">
      <alignment horizontal="center" vertical="center"/>
    </xf>
    <xf numFmtId="0" fontId="11" fillId="0" borderId="63" xfId="5" applyFont="1" applyFill="1" applyBorder="1" applyAlignment="1" applyProtection="1">
      <alignment vertical="center"/>
    </xf>
    <xf numFmtId="0" fontId="10" fillId="0" borderId="41" xfId="0" applyFont="1" applyFill="1" applyBorder="1" applyAlignment="1" applyProtection="1">
      <alignment horizontal="center" vertical="center"/>
    </xf>
    <xf numFmtId="0" fontId="10" fillId="0" borderId="8" xfId="5" applyFont="1" applyFill="1" applyBorder="1" applyAlignment="1" applyProtection="1">
      <alignment vertical="center"/>
    </xf>
    <xf numFmtId="0" fontId="10" fillId="0" borderId="23" xfId="5" applyFont="1" applyFill="1" applyBorder="1" applyAlignment="1" applyProtection="1">
      <alignment vertical="center"/>
    </xf>
    <xf numFmtId="0" fontId="11" fillId="0" borderId="62" xfId="5" applyFont="1" applyFill="1" applyBorder="1" applyAlignment="1" applyProtection="1">
      <alignment vertical="center"/>
    </xf>
    <xf numFmtId="0" fontId="10" fillId="0" borderId="49" xfId="0" applyFont="1" applyFill="1" applyBorder="1" applyAlignment="1" applyProtection="1">
      <alignment horizontal="center" vertical="center"/>
    </xf>
    <xf numFmtId="0" fontId="10" fillId="0" borderId="0" xfId="4" applyFont="1" applyBorder="1" applyAlignment="1" applyProtection="1">
      <alignment vertical="center"/>
    </xf>
    <xf numFmtId="0" fontId="10" fillId="0" borderId="0" xfId="0" applyFont="1" applyFill="1" applyBorder="1" applyAlignment="1" applyProtection="1">
      <alignment vertical="center"/>
    </xf>
    <xf numFmtId="0" fontId="10" fillId="0" borderId="0" xfId="4" applyFont="1" applyBorder="1" applyAlignment="1" applyProtection="1">
      <alignment horizontal="center" vertical="center"/>
    </xf>
    <xf numFmtId="0" fontId="10" fillId="0" borderId="0" xfId="4" applyFont="1" applyFill="1" applyBorder="1" applyProtection="1">
      <alignment vertical="center"/>
    </xf>
    <xf numFmtId="0" fontId="10" fillId="0" borderId="0" xfId="4" applyFont="1" applyFill="1" applyProtection="1">
      <alignment vertical="center"/>
    </xf>
    <xf numFmtId="0" fontId="10" fillId="0" borderId="2" xfId="4" applyFont="1" applyFill="1" applyBorder="1" applyAlignment="1" applyProtection="1">
      <alignment vertical="center"/>
    </xf>
    <xf numFmtId="0" fontId="12" fillId="0" borderId="9" xfId="4" applyFont="1" applyFill="1" applyBorder="1" applyAlignment="1" applyProtection="1">
      <alignment horizontal="justify" vertical="center"/>
    </xf>
    <xf numFmtId="0" fontId="10" fillId="0" borderId="3" xfId="4" applyFont="1" applyFill="1" applyBorder="1" applyAlignment="1" applyProtection="1">
      <alignment horizontal="justify" vertical="center"/>
    </xf>
    <xf numFmtId="0" fontId="9" fillId="0" borderId="0" xfId="4" applyFont="1" applyFill="1" applyProtection="1">
      <alignment vertical="center"/>
    </xf>
    <xf numFmtId="0" fontId="10" fillId="0" borderId="3" xfId="4" applyFont="1" applyFill="1" applyBorder="1" applyAlignment="1" applyProtection="1">
      <alignment vertical="center"/>
    </xf>
    <xf numFmtId="0" fontId="12" fillId="0" borderId="5" xfId="4" applyFont="1" applyFill="1" applyBorder="1" applyAlignment="1" applyProtection="1">
      <alignment horizontal="center" vertical="center" wrapText="1"/>
    </xf>
    <xf numFmtId="0" fontId="12" fillId="0" borderId="6" xfId="4" applyFont="1" applyFill="1" applyBorder="1" applyAlignment="1" applyProtection="1">
      <alignment horizontal="justify" vertical="center" wrapText="1"/>
    </xf>
    <xf numFmtId="0" fontId="12" fillId="0" borderId="38" xfId="4" applyFont="1" applyFill="1" applyBorder="1" applyAlignment="1" applyProtection="1">
      <alignment horizontal="justify" vertical="center" wrapText="1"/>
    </xf>
    <xf numFmtId="0" fontId="12" fillId="0" borderId="8" xfId="4" applyFont="1" applyFill="1" applyBorder="1" applyAlignment="1" applyProtection="1">
      <alignment horizontal="center" vertical="center" wrapText="1"/>
    </xf>
    <xf numFmtId="0" fontId="12" fillId="0" borderId="8" xfId="4" applyFont="1" applyFill="1" applyBorder="1" applyAlignment="1" applyProtection="1">
      <alignment horizontal="center" vertical="center"/>
    </xf>
    <xf numFmtId="0" fontId="12" fillId="0" borderId="62" xfId="4" applyFont="1" applyFill="1" applyBorder="1" applyAlignment="1" applyProtection="1">
      <alignment horizontal="justify" vertical="center" wrapText="1"/>
    </xf>
    <xf numFmtId="0" fontId="11" fillId="0" borderId="3" xfId="4" applyFont="1" applyFill="1" applyBorder="1" applyAlignment="1" applyProtection="1">
      <alignment horizontal="justify" vertical="center" wrapText="1"/>
    </xf>
    <xf numFmtId="0" fontId="12" fillId="0" borderId="37" xfId="4" applyFont="1" applyFill="1" applyBorder="1" applyAlignment="1" applyProtection="1">
      <alignment horizontal="center" vertical="center" textRotation="255"/>
    </xf>
    <xf numFmtId="0" fontId="10" fillId="0" borderId="31" xfId="4" applyFont="1" applyFill="1" applyBorder="1" applyAlignment="1" applyProtection="1">
      <alignment horizontal="center" vertical="center"/>
    </xf>
    <xf numFmtId="0" fontId="10" fillId="0" borderId="3" xfId="4" applyFont="1" applyFill="1" applyBorder="1" applyProtection="1">
      <alignment vertical="center"/>
    </xf>
    <xf numFmtId="0" fontId="12" fillId="0" borderId="0" xfId="4" applyFont="1" applyFill="1" applyBorder="1" applyAlignment="1" applyProtection="1">
      <alignment horizontal="center" vertical="center" textRotation="255"/>
    </xf>
    <xf numFmtId="0" fontId="9" fillId="0" borderId="0" xfId="4" applyFont="1" applyFill="1" applyBorder="1" applyProtection="1">
      <alignment vertical="center"/>
    </xf>
    <xf numFmtId="0" fontId="12" fillId="0" borderId="23" xfId="0" applyFont="1" applyBorder="1" applyAlignment="1" applyProtection="1">
      <alignment horizontal="center" vertical="center"/>
    </xf>
    <xf numFmtId="0" fontId="12" fillId="0" borderId="64" xfId="0" applyFont="1" applyBorder="1" applyAlignment="1" applyProtection="1">
      <alignment horizontal="center" vertical="center"/>
    </xf>
    <xf numFmtId="0" fontId="12" fillId="0" borderId="65" xfId="0" applyFont="1" applyBorder="1" applyAlignment="1" applyProtection="1">
      <alignment horizontal="center" vertical="center" shrinkToFit="1"/>
    </xf>
    <xf numFmtId="0" fontId="12" fillId="0" borderId="27" xfId="4" applyFont="1" applyFill="1" applyBorder="1" applyAlignment="1" applyProtection="1">
      <alignment horizontal="center" vertical="center"/>
    </xf>
    <xf numFmtId="0" fontId="12" fillId="0" borderId="73" xfId="4" applyFont="1" applyFill="1" applyBorder="1" applyAlignment="1" applyProtection="1">
      <alignment horizontal="center" vertical="center"/>
    </xf>
    <xf numFmtId="0" fontId="12" fillId="0" borderId="28" xfId="4" applyFont="1" applyFill="1" applyBorder="1" applyAlignment="1" applyProtection="1">
      <alignment horizontal="centerContinuous" vertical="center" shrinkToFit="1"/>
    </xf>
    <xf numFmtId="0" fontId="11" fillId="0" borderId="8" xfId="4" applyFont="1" applyBorder="1" applyProtection="1">
      <alignment vertical="center"/>
    </xf>
    <xf numFmtId="0" fontId="11" fillId="0" borderId="5" xfId="4" applyFont="1" applyBorder="1" applyProtection="1">
      <alignment vertical="center"/>
    </xf>
    <xf numFmtId="0" fontId="11" fillId="0" borderId="51" xfId="4" applyFont="1" applyBorder="1" applyProtection="1">
      <alignment vertical="center"/>
    </xf>
    <xf numFmtId="0" fontId="10" fillId="0" borderId="5" xfId="4" applyFont="1" applyBorder="1" applyProtection="1">
      <alignment vertical="center"/>
    </xf>
    <xf numFmtId="0" fontId="10" fillId="0" borderId="21" xfId="4" applyFont="1" applyBorder="1" applyProtection="1">
      <alignment vertical="center"/>
    </xf>
    <xf numFmtId="0" fontId="11" fillId="0" borderId="21" xfId="4" applyFont="1" applyBorder="1" applyProtection="1">
      <alignment vertical="center"/>
    </xf>
    <xf numFmtId="0" fontId="11" fillId="0" borderId="21" xfId="4" applyFont="1" applyBorder="1" applyAlignment="1" applyProtection="1">
      <alignment horizontal="center" vertical="center"/>
    </xf>
    <xf numFmtId="0" fontId="11" fillId="0" borderId="51" xfId="4" applyFont="1" applyBorder="1" applyAlignment="1" applyProtection="1">
      <alignment horizontal="center" vertical="center"/>
    </xf>
    <xf numFmtId="0" fontId="10" fillId="0" borderId="46" xfId="4" applyFont="1" applyFill="1" applyBorder="1" applyAlignment="1" applyProtection="1">
      <alignment horizontal="center" vertical="center"/>
    </xf>
    <xf numFmtId="0" fontId="11" fillId="0" borderId="33" xfId="4" applyFont="1" applyBorder="1" applyProtection="1">
      <alignment vertical="center"/>
    </xf>
    <xf numFmtId="0" fontId="11" fillId="0" borderId="51" xfId="4" applyFont="1" applyBorder="1" applyAlignment="1" applyProtection="1">
      <alignment horizontal="justify" vertical="center"/>
    </xf>
    <xf numFmtId="0" fontId="10" fillId="0" borderId="21" xfId="4" applyFont="1" applyBorder="1" applyAlignment="1" applyProtection="1">
      <alignment horizontal="center" vertical="center"/>
    </xf>
    <xf numFmtId="0" fontId="10" fillId="0" borderId="51" xfId="4" applyFont="1" applyBorder="1" applyAlignment="1" applyProtection="1">
      <alignment horizontal="center" vertical="center"/>
    </xf>
    <xf numFmtId="0" fontId="10" fillId="0" borderId="21" xfId="4" applyFont="1" applyFill="1" applyBorder="1" applyAlignment="1" applyProtection="1">
      <alignment vertical="center"/>
    </xf>
    <xf numFmtId="0" fontId="10" fillId="0" borderId="51" xfId="4" applyFont="1" applyFill="1" applyBorder="1" applyAlignment="1" applyProtection="1">
      <alignment vertical="center"/>
    </xf>
    <xf numFmtId="0" fontId="11" fillId="0" borderId="21" xfId="4" applyFont="1" applyBorder="1" applyAlignment="1" applyProtection="1">
      <alignment horizontal="justify" vertical="center"/>
    </xf>
    <xf numFmtId="0" fontId="10" fillId="0" borderId="33" xfId="4" applyFont="1" applyBorder="1" applyProtection="1">
      <alignment vertical="center"/>
    </xf>
    <xf numFmtId="0" fontId="10" fillId="0" borderId="74" xfId="4" applyFont="1" applyFill="1" applyBorder="1" applyAlignment="1" applyProtection="1">
      <alignment horizontal="center" vertical="center"/>
    </xf>
    <xf numFmtId="0" fontId="10" fillId="0" borderId="75" xfId="4" applyFont="1" applyFill="1" applyBorder="1" applyAlignment="1" applyProtection="1">
      <alignment horizontal="center" vertical="center"/>
    </xf>
    <xf numFmtId="0" fontId="10" fillId="0" borderId="76" xfId="4" applyFont="1" applyFill="1" applyBorder="1" applyAlignment="1" applyProtection="1">
      <alignment horizontal="center" vertical="center"/>
    </xf>
    <xf numFmtId="0" fontId="10" fillId="0" borderId="77" xfId="4" applyFont="1" applyFill="1" applyBorder="1" applyAlignment="1" applyProtection="1">
      <alignment horizontal="center" vertical="center"/>
    </xf>
    <xf numFmtId="0" fontId="17" fillId="0" borderId="82" xfId="0" applyFont="1" applyBorder="1" applyAlignment="1" applyProtection="1">
      <alignment horizontal="center" vertical="center"/>
    </xf>
    <xf numFmtId="0" fontId="17" fillId="0" borderId="25" xfId="0" applyFont="1" applyBorder="1" applyAlignment="1" applyProtection="1">
      <alignment horizontal="center" vertical="center"/>
    </xf>
    <xf numFmtId="0" fontId="10" fillId="0" borderId="29" xfId="4" applyFont="1" applyFill="1" applyBorder="1" applyAlignment="1" applyProtection="1">
      <alignment horizontal="center" vertical="center"/>
    </xf>
    <xf numFmtId="0" fontId="10" fillId="0" borderId="6" xfId="4" applyFont="1" applyFill="1" applyBorder="1" applyAlignment="1" applyProtection="1">
      <alignment horizontal="center" vertical="center"/>
    </xf>
    <xf numFmtId="0" fontId="10" fillId="0" borderId="30" xfId="4" applyFont="1" applyFill="1" applyBorder="1" applyAlignment="1" applyProtection="1">
      <alignment horizontal="center" vertical="center"/>
    </xf>
    <xf numFmtId="0" fontId="17" fillId="0" borderId="65" xfId="0" applyFont="1" applyBorder="1" applyAlignment="1" applyProtection="1">
      <alignment horizontal="center" vertical="center"/>
    </xf>
    <xf numFmtId="0" fontId="9" fillId="0" borderId="0" xfId="4" applyFont="1" applyBorder="1" applyProtection="1">
      <alignment vertical="center"/>
    </xf>
    <xf numFmtId="0" fontId="10" fillId="2" borderId="41" xfId="5" applyFont="1" applyFill="1" applyBorder="1" applyAlignment="1" applyProtection="1">
      <alignment horizontal="center" vertical="center"/>
      <protection locked="0"/>
    </xf>
    <xf numFmtId="0" fontId="10" fillId="2" borderId="25" xfId="5" applyFont="1" applyFill="1" applyBorder="1" applyAlignment="1" applyProtection="1">
      <alignment horizontal="center" vertical="center"/>
      <protection locked="0"/>
    </xf>
    <xf numFmtId="0" fontId="10" fillId="2" borderId="49" xfId="5" applyFont="1" applyFill="1" applyBorder="1" applyAlignment="1" applyProtection="1">
      <alignment horizontal="center" vertical="center"/>
      <protection locked="0"/>
    </xf>
    <xf numFmtId="0" fontId="10" fillId="2" borderId="30" xfId="5" applyFont="1" applyFill="1" applyBorder="1" applyAlignment="1" applyProtection="1">
      <alignment horizontal="center" vertical="center"/>
      <protection locked="0"/>
    </xf>
    <xf numFmtId="0" fontId="10" fillId="2" borderId="39" xfId="4" applyFont="1" applyFill="1" applyBorder="1" applyAlignment="1" applyProtection="1">
      <alignment horizontal="center" vertical="center"/>
      <protection locked="0"/>
    </xf>
    <xf numFmtId="0" fontId="22" fillId="0" borderId="0" xfId="0" applyFont="1" applyFill="1" applyAlignment="1" applyProtection="1">
      <alignment vertical="center"/>
    </xf>
    <xf numFmtId="0" fontId="4" fillId="0" borderId="0" xfId="0" applyFont="1" applyFill="1" applyAlignment="1" applyProtection="1">
      <alignment horizontal="right" vertical="center"/>
    </xf>
    <xf numFmtId="0" fontId="0" fillId="0" borderId="0" xfId="0" applyFill="1" applyProtection="1"/>
    <xf numFmtId="0" fontId="22" fillId="0" borderId="0" xfId="0" applyFont="1" applyFill="1" applyAlignment="1" applyProtection="1">
      <alignment horizontal="right" vertical="center"/>
    </xf>
    <xf numFmtId="0" fontId="22" fillId="0" borderId="10"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1" fillId="0"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23" fillId="0" borderId="0" xfId="0" applyFont="1" applyFill="1" applyBorder="1" applyAlignment="1" applyProtection="1">
      <alignment vertical="center"/>
    </xf>
    <xf numFmtId="0" fontId="21" fillId="0" borderId="0" xfId="0" applyFont="1" applyFill="1" applyBorder="1" applyAlignment="1" applyProtection="1">
      <alignment horizontal="right" vertical="center"/>
    </xf>
    <xf numFmtId="0" fontId="20" fillId="0" borderId="0" xfId="0" applyFont="1" applyFill="1" applyAlignment="1" applyProtection="1">
      <alignment vertical="center"/>
    </xf>
    <xf numFmtId="0" fontId="20"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8" fillId="0" borderId="0" xfId="0" applyFont="1" applyFill="1" applyProtection="1"/>
    <xf numFmtId="0" fontId="8" fillId="0" borderId="0" xfId="0" applyFont="1" applyFill="1" applyAlignment="1" applyProtection="1">
      <alignment horizontal="right" vertical="center"/>
    </xf>
    <xf numFmtId="0" fontId="4" fillId="0" borderId="0" xfId="0" applyFont="1" applyFill="1" applyAlignment="1" applyProtection="1">
      <alignment horizontal="left"/>
    </xf>
    <xf numFmtId="0" fontId="4" fillId="0" borderId="0" xfId="0" applyFont="1" applyFill="1" applyProtection="1"/>
    <xf numFmtId="0" fontId="0" fillId="0" borderId="0" xfId="0" applyFont="1" applyFill="1" applyProtection="1"/>
    <xf numFmtId="0" fontId="6" fillId="0"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4" fillId="0" borderId="2"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44" xfId="0" applyFont="1" applyFill="1" applyBorder="1" applyAlignment="1" applyProtection="1">
      <alignment vertical="center"/>
    </xf>
    <xf numFmtId="0" fontId="2" fillId="0" borderId="0" xfId="0" applyFont="1" applyFill="1" applyProtection="1"/>
    <xf numFmtId="0" fontId="4" fillId="0" borderId="0" xfId="0" applyFont="1" applyFill="1" applyBorder="1" applyAlignment="1" applyProtection="1">
      <alignment horizontal="right"/>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right"/>
    </xf>
    <xf numFmtId="49" fontId="4" fillId="0" borderId="8" xfId="0" applyNumberFormat="1" applyFont="1" applyFill="1" applyBorder="1" applyAlignment="1" applyProtection="1">
      <alignment horizontal="left"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wrapText="1"/>
    </xf>
    <xf numFmtId="49" fontId="4" fillId="0" borderId="2" xfId="0" applyNumberFormat="1" applyFont="1" applyFill="1" applyBorder="1" applyAlignment="1" applyProtection="1">
      <alignment horizontal="left" vertical="center"/>
    </xf>
    <xf numFmtId="0" fontId="4" fillId="0" borderId="9" xfId="0" applyFont="1" applyFill="1" applyBorder="1" applyAlignment="1" applyProtection="1">
      <alignment horizontal="center" vertical="center"/>
    </xf>
    <xf numFmtId="0" fontId="4" fillId="0" borderId="9" xfId="0" applyFont="1" applyFill="1" applyBorder="1" applyAlignment="1" applyProtection="1">
      <alignment horizontal="right"/>
    </xf>
    <xf numFmtId="0" fontId="4" fillId="0" borderId="0" xfId="0" applyFont="1" applyFill="1" applyBorder="1" applyAlignment="1" applyProtection="1">
      <alignment horizontal="center" vertical="center"/>
    </xf>
    <xf numFmtId="0" fontId="4" fillId="0" borderId="60" xfId="0" applyFont="1" applyFill="1" applyBorder="1" applyAlignment="1" applyProtection="1">
      <alignment horizontal="right"/>
    </xf>
    <xf numFmtId="0" fontId="4" fillId="0" borderId="1" xfId="0" applyFont="1" applyFill="1" applyBorder="1" applyAlignment="1" applyProtection="1">
      <alignment horizontal="left" vertical="center"/>
    </xf>
    <xf numFmtId="0" fontId="4" fillId="0" borderId="92" xfId="0" applyFont="1" applyFill="1" applyBorder="1" applyAlignment="1" applyProtection="1">
      <alignment horizontal="center" vertical="center"/>
    </xf>
    <xf numFmtId="0" fontId="4" fillId="0" borderId="53" xfId="0" applyFont="1" applyFill="1" applyBorder="1" applyAlignment="1" applyProtection="1">
      <alignment horizontal="right"/>
    </xf>
    <xf numFmtId="0" fontId="4" fillId="0" borderId="52" xfId="0" applyFont="1" applyFill="1" applyBorder="1" applyAlignment="1" applyProtection="1">
      <alignment horizontal="right"/>
    </xf>
    <xf numFmtId="0" fontId="4" fillId="0" borderId="59" xfId="0" applyFont="1" applyFill="1" applyBorder="1" applyAlignment="1" applyProtection="1">
      <alignment horizontal="right"/>
    </xf>
    <xf numFmtId="0" fontId="4" fillId="0" borderId="5"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9" xfId="0" applyFont="1" applyFill="1" applyBorder="1" applyAlignment="1" applyProtection="1">
      <alignment horizontal="right"/>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4" fillId="0" borderId="3" xfId="0" applyFont="1" applyFill="1" applyBorder="1" applyAlignment="1" applyProtection="1">
      <alignment vertical="center"/>
    </xf>
    <xf numFmtId="0" fontId="4" fillId="0" borderId="9" xfId="0" applyFont="1" applyFill="1" applyBorder="1" applyAlignment="1" applyProtection="1">
      <alignment vertical="center" wrapText="1"/>
    </xf>
    <xf numFmtId="0" fontId="2" fillId="0" borderId="0" xfId="0" applyFont="1" applyFill="1" applyAlignment="1" applyProtection="1">
      <alignment wrapText="1"/>
    </xf>
    <xf numFmtId="0" fontId="4" fillId="0" borderId="8" xfId="0" applyFont="1" applyFill="1" applyBorder="1" applyAlignment="1" applyProtection="1">
      <alignment vertical="center"/>
    </xf>
    <xf numFmtId="176" fontId="4" fillId="2" borderId="66" xfId="0" applyNumberFormat="1" applyFont="1" applyFill="1" applyBorder="1" applyAlignment="1" applyProtection="1">
      <alignment vertical="center" shrinkToFit="1"/>
      <protection locked="0"/>
    </xf>
    <xf numFmtId="176" fontId="4" fillId="2" borderId="53" xfId="0" applyNumberFormat="1" applyFont="1" applyFill="1" applyBorder="1" applyAlignment="1" applyProtection="1">
      <alignment horizontal="center" vertical="center" shrinkToFit="1"/>
      <protection locked="0"/>
    </xf>
    <xf numFmtId="0" fontId="17" fillId="0" borderId="0" xfId="0" applyFont="1" applyFill="1" applyProtection="1"/>
    <xf numFmtId="0" fontId="17" fillId="0" borderId="0" xfId="0" applyFont="1" applyFill="1" applyBorder="1" applyProtection="1"/>
    <xf numFmtId="0" fontId="19" fillId="0" borderId="0" xfId="0" applyFont="1" applyFill="1" applyAlignment="1" applyProtection="1">
      <alignment vertical="center"/>
    </xf>
    <xf numFmtId="0" fontId="9" fillId="0" borderId="0" xfId="3" applyFont="1" applyFill="1" applyProtection="1">
      <alignment vertical="center"/>
    </xf>
    <xf numFmtId="0" fontId="9" fillId="0" borderId="0" xfId="3" applyFont="1" applyFill="1" applyBorder="1" applyProtection="1">
      <alignment vertical="center"/>
    </xf>
    <xf numFmtId="0" fontId="9" fillId="0" borderId="0" xfId="3" applyFont="1" applyFill="1" applyAlignment="1" applyProtection="1">
      <alignment horizontal="right" vertical="center"/>
    </xf>
    <xf numFmtId="0" fontId="27" fillId="0" borderId="0" xfId="3" applyFont="1" applyFill="1" applyAlignment="1" applyProtection="1">
      <alignment vertical="center"/>
    </xf>
    <xf numFmtId="0" fontId="27" fillId="0" borderId="0" xfId="3" applyFont="1" applyFill="1" applyBorder="1" applyAlignment="1" applyProtection="1">
      <alignment vertical="center"/>
    </xf>
    <xf numFmtId="0" fontId="10" fillId="0" borderId="0" xfId="3" applyFont="1" applyFill="1" applyProtection="1">
      <alignment vertical="center"/>
    </xf>
    <xf numFmtId="0" fontId="10" fillId="0" borderId="0" xfId="3" applyFont="1" applyFill="1" applyBorder="1" applyProtection="1">
      <alignment vertical="center"/>
    </xf>
    <xf numFmtId="0" fontId="10" fillId="0" borderId="0" xfId="0" applyFont="1" applyFill="1" applyProtection="1"/>
    <xf numFmtId="0" fontId="10" fillId="0" borderId="2" xfId="3" applyFont="1" applyFill="1" applyBorder="1" applyProtection="1">
      <alignment vertical="center"/>
    </xf>
    <xf numFmtId="0" fontId="10" fillId="0" borderId="9" xfId="3" applyFont="1" applyFill="1" applyBorder="1" applyProtection="1">
      <alignment vertical="center"/>
    </xf>
    <xf numFmtId="0" fontId="10" fillId="0" borderId="4" xfId="3" applyFont="1" applyFill="1" applyBorder="1" applyProtection="1">
      <alignment vertical="center"/>
    </xf>
    <xf numFmtId="0" fontId="10" fillId="0" borderId="60" xfId="3" applyFont="1" applyFill="1" applyBorder="1" applyProtection="1">
      <alignment vertical="center"/>
    </xf>
    <xf numFmtId="0" fontId="10" fillId="0" borderId="0" xfId="0" applyFont="1" applyFill="1" applyBorder="1" applyAlignment="1" applyProtection="1"/>
    <xf numFmtId="0" fontId="10" fillId="0" borderId="3" xfId="3" applyFont="1" applyFill="1" applyBorder="1" applyProtection="1">
      <alignment vertical="center"/>
    </xf>
    <xf numFmtId="0" fontId="10" fillId="0" borderId="34" xfId="3" applyFont="1" applyFill="1" applyBorder="1" applyAlignment="1" applyProtection="1">
      <alignment horizontal="justify" vertical="center"/>
    </xf>
    <xf numFmtId="0" fontId="10" fillId="0" borderId="54" xfId="3" applyFont="1" applyFill="1" applyBorder="1" applyAlignment="1" applyProtection="1">
      <alignment horizontal="justify" vertical="center"/>
    </xf>
    <xf numFmtId="0" fontId="10" fillId="0" borderId="8" xfId="3" applyFont="1" applyFill="1" applyBorder="1" applyProtection="1">
      <alignment vertical="center"/>
    </xf>
    <xf numFmtId="0" fontId="10" fillId="0" borderId="5" xfId="3" applyFont="1" applyFill="1" applyBorder="1" applyProtection="1">
      <alignment vertical="center"/>
    </xf>
    <xf numFmtId="0" fontId="10" fillId="0" borderId="21" xfId="3" applyFont="1" applyFill="1" applyBorder="1" applyProtection="1">
      <alignment vertical="center"/>
    </xf>
    <xf numFmtId="38" fontId="10" fillId="0" borderId="32" xfId="1" applyFont="1" applyFill="1" applyBorder="1" applyAlignment="1" applyProtection="1">
      <alignment horizontal="center" vertical="center" wrapText="1"/>
    </xf>
    <xf numFmtId="38" fontId="10" fillId="0" borderId="21" xfId="1" applyFont="1" applyFill="1" applyBorder="1" applyAlignment="1" applyProtection="1">
      <alignment horizontal="center" vertical="center" wrapText="1"/>
    </xf>
    <xf numFmtId="38" fontId="10" fillId="0" borderId="22" xfId="1" applyFont="1" applyFill="1" applyBorder="1" applyAlignment="1" applyProtection="1">
      <alignment horizontal="center" vertical="center" wrapText="1"/>
    </xf>
    <xf numFmtId="38" fontId="10" fillId="0" borderId="33" xfId="1" applyFont="1" applyFill="1" applyBorder="1" applyAlignment="1" applyProtection="1">
      <alignment horizontal="center" vertical="center"/>
    </xf>
    <xf numFmtId="0" fontId="10" fillId="0" borderId="33" xfId="3" applyFont="1" applyFill="1" applyBorder="1" applyProtection="1">
      <alignment vertical="center"/>
    </xf>
    <xf numFmtId="0" fontId="10" fillId="0" borderId="51" xfId="3" applyFont="1" applyFill="1" applyBorder="1" applyProtection="1">
      <alignment vertical="center"/>
    </xf>
    <xf numFmtId="0" fontId="10" fillId="0" borderId="8" xfId="3" applyFont="1" applyFill="1" applyBorder="1" applyAlignment="1" applyProtection="1">
      <alignment horizontal="left" vertical="center"/>
    </xf>
    <xf numFmtId="0" fontId="10" fillId="0" borderId="5" xfId="3" applyFont="1" applyFill="1" applyBorder="1" applyAlignment="1" applyProtection="1">
      <alignment horizontal="left" vertical="center"/>
    </xf>
    <xf numFmtId="0" fontId="10" fillId="0" borderId="3" xfId="0" applyFont="1" applyFill="1" applyBorder="1" applyProtection="1"/>
    <xf numFmtId="0" fontId="10" fillId="0" borderId="0" xfId="3" applyFont="1" applyFill="1" applyBorder="1" applyAlignment="1" applyProtection="1">
      <alignment horizontal="left" vertical="center"/>
    </xf>
    <xf numFmtId="38" fontId="10" fillId="0" borderId="0" xfId="1" applyFont="1" applyFill="1" applyBorder="1" applyAlignment="1" applyProtection="1">
      <alignment horizontal="center" vertical="center"/>
    </xf>
    <xf numFmtId="0" fontId="10" fillId="0" borderId="0" xfId="0" applyFont="1" applyFill="1" applyBorder="1" applyAlignment="1" applyProtection="1">
      <alignment horizontal="center"/>
    </xf>
    <xf numFmtId="0" fontId="10" fillId="0" borderId="33" xfId="3" applyFont="1" applyFill="1" applyBorder="1" applyAlignment="1" applyProtection="1">
      <alignment horizontal="left" vertical="center"/>
    </xf>
    <xf numFmtId="0" fontId="10" fillId="0" borderId="21" xfId="3"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10" fillId="0" borderId="0" xfId="3" applyFont="1" applyFill="1" applyAlignment="1" applyProtection="1">
      <alignment horizontal="center" vertical="center"/>
    </xf>
    <xf numFmtId="0" fontId="10" fillId="0" borderId="0" xfId="0" applyFont="1" applyFill="1" applyBorder="1" applyProtection="1"/>
    <xf numFmtId="0" fontId="10" fillId="0" borderId="0" xfId="0" applyFont="1" applyFill="1" applyAlignment="1" applyProtection="1">
      <alignment horizontal="center" vertical="center"/>
    </xf>
    <xf numFmtId="38" fontId="10" fillId="0" borderId="0" xfId="1" applyFont="1" applyFill="1" applyBorder="1" applyAlignment="1" applyProtection="1">
      <alignment horizontal="center" vertical="center" wrapText="1"/>
    </xf>
    <xf numFmtId="0" fontId="10" fillId="0" borderId="2" xfId="0" applyFont="1" applyFill="1" applyBorder="1" applyProtection="1"/>
    <xf numFmtId="0" fontId="10" fillId="0" borderId="9" xfId="0" applyFont="1" applyFill="1" applyBorder="1" applyProtection="1"/>
    <xf numFmtId="0" fontId="10" fillId="0" borderId="53" xfId="0" applyFont="1" applyFill="1" applyBorder="1" applyProtection="1"/>
    <xf numFmtId="0" fontId="11" fillId="0" borderId="55" xfId="0" applyFont="1" applyFill="1" applyBorder="1" applyAlignment="1" applyProtection="1">
      <alignment horizontal="center" vertical="center"/>
    </xf>
    <xf numFmtId="0" fontId="12" fillId="0" borderId="31" xfId="0" applyFont="1" applyFill="1" applyBorder="1" applyAlignment="1" applyProtection="1">
      <alignment horizontal="justify" vertical="center" wrapText="1"/>
    </xf>
    <xf numFmtId="0" fontId="12" fillId="0" borderId="32" xfId="0" applyFont="1" applyFill="1" applyBorder="1" applyAlignment="1" applyProtection="1">
      <alignment horizontal="justify" vertical="center" wrapText="1"/>
    </xf>
    <xf numFmtId="0" fontId="12" fillId="0" borderId="21" xfId="0" applyFont="1" applyFill="1" applyBorder="1" applyAlignment="1" applyProtection="1">
      <alignment horizontal="justify" vertical="center" wrapText="1"/>
    </xf>
    <xf numFmtId="0" fontId="12" fillId="0" borderId="22" xfId="0" applyFont="1" applyFill="1" applyBorder="1" applyAlignment="1" applyProtection="1">
      <alignment horizontal="justify" vertical="center" wrapText="1"/>
    </xf>
    <xf numFmtId="0" fontId="10" fillId="0" borderId="8" xfId="0" applyFont="1" applyFill="1" applyBorder="1" applyProtection="1"/>
    <xf numFmtId="0" fontId="10" fillId="0" borderId="46" xfId="0" applyFont="1" applyFill="1" applyBorder="1" applyAlignment="1" applyProtection="1">
      <alignment horizontal="center" vertical="center"/>
    </xf>
    <xf numFmtId="0" fontId="10" fillId="0" borderId="0" xfId="0" applyFont="1" applyFill="1" applyAlignment="1" applyProtection="1"/>
    <xf numFmtId="0" fontId="10" fillId="0" borderId="2" xfId="4" applyFont="1" applyFill="1" applyBorder="1" applyProtection="1">
      <alignment vertical="center"/>
    </xf>
    <xf numFmtId="0" fontId="26" fillId="0" borderId="54" xfId="0" applyFont="1" applyFill="1" applyBorder="1" applyProtection="1"/>
    <xf numFmtId="0" fontId="10" fillId="0" borderId="8" xfId="4" applyFont="1" applyFill="1" applyBorder="1" applyProtection="1">
      <alignment vertical="center"/>
    </xf>
    <xf numFmtId="0" fontId="10" fillId="0" borderId="5" xfId="4" applyFont="1" applyFill="1" applyBorder="1" applyAlignment="1" applyProtection="1">
      <alignment vertical="center"/>
    </xf>
    <xf numFmtId="0" fontId="10" fillId="0" borderId="81" xfId="4" applyFont="1" applyFill="1" applyBorder="1" applyAlignment="1" applyProtection="1">
      <alignment vertical="center"/>
    </xf>
    <xf numFmtId="0" fontId="10" fillId="0" borderId="48" xfId="4" applyFont="1" applyFill="1" applyBorder="1" applyAlignment="1" applyProtection="1">
      <alignment horizontal="center" vertical="center"/>
    </xf>
    <xf numFmtId="0" fontId="10" fillId="0" borderId="27" xfId="4" applyFont="1" applyFill="1" applyBorder="1" applyAlignment="1" applyProtection="1">
      <alignment horizontal="center" vertical="center"/>
    </xf>
    <xf numFmtId="0" fontId="10" fillId="0" borderId="0" xfId="4" applyFont="1" applyFill="1" applyBorder="1" applyAlignment="1" applyProtection="1">
      <alignment horizontal="justify" vertical="center" wrapText="1"/>
    </xf>
    <xf numFmtId="0" fontId="10" fillId="0" borderId="0" xfId="4" applyFont="1" applyFill="1" applyBorder="1" applyAlignment="1" applyProtection="1">
      <alignment horizontal="justify" vertical="center"/>
    </xf>
    <xf numFmtId="0" fontId="11" fillId="0" borderId="21" xfId="4" applyFont="1" applyFill="1" applyBorder="1" applyAlignment="1" applyProtection="1">
      <alignment vertical="center" wrapText="1"/>
    </xf>
    <xf numFmtId="0" fontId="12" fillId="0" borderId="21" xfId="4" applyFont="1" applyFill="1" applyBorder="1" applyAlignment="1" applyProtection="1">
      <alignment vertical="center" wrapText="1"/>
    </xf>
    <xf numFmtId="0" fontId="12" fillId="0" borderId="9" xfId="4" applyFont="1" applyFill="1" applyBorder="1" applyAlignment="1" applyProtection="1">
      <alignment vertical="center" wrapText="1"/>
    </xf>
    <xf numFmtId="0" fontId="10" fillId="0" borderId="21" xfId="0" applyFont="1" applyFill="1" applyBorder="1" applyProtection="1"/>
    <xf numFmtId="0" fontId="10" fillId="0" borderId="51" xfId="0" applyFont="1" applyFill="1" applyBorder="1" applyProtection="1"/>
    <xf numFmtId="0" fontId="10" fillId="0" borderId="9" xfId="0" applyFont="1" applyFill="1" applyBorder="1" applyAlignment="1" applyProtection="1">
      <alignment horizontal="justify" vertical="center"/>
    </xf>
    <xf numFmtId="0" fontId="10" fillId="0" borderId="53" xfId="0" applyFont="1" applyFill="1" applyBorder="1" applyAlignment="1" applyProtection="1">
      <alignment horizontal="justify" vertical="center"/>
    </xf>
    <xf numFmtId="0" fontId="10" fillId="0" borderId="67" xfId="0" applyFont="1" applyFill="1" applyBorder="1" applyAlignment="1" applyProtection="1">
      <alignment horizontal="justify" vertical="center"/>
    </xf>
    <xf numFmtId="0" fontId="10" fillId="0" borderId="61" xfId="0" applyFont="1" applyFill="1" applyBorder="1" applyAlignment="1" applyProtection="1">
      <alignment horizontal="justify" vertical="center"/>
    </xf>
    <xf numFmtId="0" fontId="11" fillId="0" borderId="67" xfId="0" applyFont="1" applyFill="1" applyBorder="1" applyAlignment="1" applyProtection="1">
      <alignment horizontal="center" vertical="center" wrapText="1"/>
    </xf>
    <xf numFmtId="0" fontId="11" fillId="0" borderId="8" xfId="4" applyFont="1" applyFill="1" applyBorder="1" applyAlignment="1" applyProtection="1">
      <alignment vertical="center" wrapText="1"/>
    </xf>
    <xf numFmtId="0" fontId="11" fillId="0" borderId="37" xfId="4" applyFont="1" applyFill="1" applyBorder="1" applyAlignment="1" applyProtection="1">
      <alignment horizontal="left" vertical="center" wrapText="1"/>
    </xf>
    <xf numFmtId="0" fontId="11" fillId="0" borderId="37" xfId="4" applyFont="1" applyFill="1" applyBorder="1" applyAlignment="1" applyProtection="1">
      <alignment vertical="center" wrapText="1"/>
    </xf>
    <xf numFmtId="0" fontId="10" fillId="0" borderId="78" xfId="4" applyFont="1" applyFill="1" applyBorder="1" applyAlignment="1" applyProtection="1">
      <alignment horizontal="center" vertical="center"/>
    </xf>
    <xf numFmtId="0" fontId="10" fillId="0" borderId="0" xfId="4" applyFont="1" applyFill="1" applyBorder="1" applyAlignment="1" applyProtection="1">
      <alignment vertical="center" wrapText="1"/>
    </xf>
    <xf numFmtId="0" fontId="10" fillId="0" borderId="0" xfId="4" applyFont="1" applyFill="1" applyBorder="1" applyAlignment="1" applyProtection="1">
      <alignment horizontal="left" vertical="center" wrapText="1"/>
    </xf>
    <xf numFmtId="0" fontId="11" fillId="0" borderId="109" xfId="4" applyFont="1" applyFill="1" applyBorder="1" applyAlignment="1" applyProtection="1">
      <alignment horizontal="justify" vertical="center" wrapText="1"/>
    </xf>
    <xf numFmtId="0" fontId="11" fillId="0" borderId="7" xfId="4" applyFont="1" applyFill="1" applyBorder="1" applyAlignment="1" applyProtection="1">
      <alignment horizontal="justify" vertical="center" wrapText="1"/>
    </xf>
    <xf numFmtId="0" fontId="11" fillId="0" borderId="6" xfId="4" applyFont="1" applyFill="1" applyBorder="1" applyAlignment="1" applyProtection="1">
      <alignment horizontal="justify" vertical="center" wrapText="1"/>
    </xf>
    <xf numFmtId="0" fontId="10" fillId="0" borderId="39" xfId="4" applyFont="1" applyFill="1" applyBorder="1" applyAlignment="1" applyProtection="1">
      <alignment horizontal="center" vertical="center" wrapText="1"/>
    </xf>
    <xf numFmtId="0" fontId="10" fillId="0" borderId="50" xfId="4" applyFont="1" applyFill="1" applyBorder="1" applyAlignment="1" applyProtection="1">
      <alignment horizontal="center" vertical="center" wrapText="1"/>
    </xf>
    <xf numFmtId="0" fontId="10" fillId="0" borderId="93" xfId="4" applyFont="1" applyFill="1" applyBorder="1" applyAlignment="1" applyProtection="1">
      <alignment horizontal="center" vertical="center" wrapText="1"/>
    </xf>
    <xf numFmtId="0" fontId="10" fillId="0" borderId="13" xfId="4" applyFont="1" applyFill="1" applyBorder="1" applyAlignment="1" applyProtection="1">
      <alignment horizontal="center" vertical="center" wrapText="1"/>
    </xf>
    <xf numFmtId="0" fontId="10" fillId="0" borderId="57" xfId="4" applyFont="1" applyFill="1" applyBorder="1" applyAlignment="1" applyProtection="1">
      <alignment horizontal="center" vertical="center" wrapText="1"/>
    </xf>
    <xf numFmtId="0" fontId="11" fillId="0" borderId="3" xfId="4" applyFont="1" applyFill="1" applyBorder="1" applyAlignment="1" applyProtection="1">
      <alignment vertical="center" shrinkToFit="1"/>
    </xf>
    <xf numFmtId="0" fontId="11" fillId="0" borderId="8" xfId="4" applyFont="1" applyFill="1" applyBorder="1" applyAlignment="1" applyProtection="1">
      <alignment vertical="center" shrinkToFit="1"/>
    </xf>
    <xf numFmtId="0" fontId="11" fillId="0" borderId="0" xfId="4" applyFont="1" applyFill="1" applyBorder="1" applyAlignment="1" applyProtection="1">
      <alignment horizontal="left" vertical="center"/>
    </xf>
    <xf numFmtId="0" fontId="11" fillId="0" borderId="0" xfId="0" applyFont="1" applyFill="1" applyAlignment="1" applyProtection="1">
      <alignment horizontal="left" vertical="center"/>
    </xf>
    <xf numFmtId="0" fontId="25" fillId="0" borderId="0" xfId="0" applyFont="1" applyFill="1" applyAlignment="1" applyProtection="1">
      <alignment horizontal="left" vertical="center"/>
    </xf>
    <xf numFmtId="0" fontId="11" fillId="2" borderId="8" xfId="3" applyFont="1" applyFill="1" applyBorder="1" applyAlignment="1" applyProtection="1">
      <alignment vertical="center"/>
      <protection locked="0"/>
    </xf>
    <xf numFmtId="0" fontId="10" fillId="2" borderId="37" xfId="3"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protection locked="0"/>
    </xf>
    <xf numFmtId="0" fontId="10" fillId="2" borderId="35" xfId="3" applyFont="1" applyFill="1" applyBorder="1" applyAlignment="1" applyProtection="1">
      <alignment horizontal="center" vertical="center"/>
      <protection locked="0"/>
    </xf>
    <xf numFmtId="0" fontId="9" fillId="0" borderId="0" xfId="3" applyFill="1" applyProtection="1">
      <alignment vertical="center"/>
    </xf>
    <xf numFmtId="0" fontId="18" fillId="0" borderId="0" xfId="3" applyFont="1" applyFill="1" applyAlignment="1" applyProtection="1">
      <alignment vertical="center"/>
    </xf>
    <xf numFmtId="0" fontId="10" fillId="0" borderId="54" xfId="3" applyFont="1" applyFill="1" applyBorder="1" applyAlignment="1" applyProtection="1">
      <alignment vertical="center" wrapText="1"/>
    </xf>
    <xf numFmtId="0" fontId="11" fillId="0" borderId="21" xfId="3" applyFont="1" applyFill="1" applyBorder="1" applyAlignment="1" applyProtection="1">
      <alignment vertical="center" wrapText="1"/>
    </xf>
    <xf numFmtId="0" fontId="11" fillId="0" borderId="21" xfId="3" applyFont="1" applyFill="1" applyBorder="1" applyAlignment="1" applyProtection="1">
      <alignment horizontal="justify" vertical="center" wrapText="1"/>
    </xf>
    <xf numFmtId="0" fontId="11" fillId="0" borderId="51" xfId="3" applyFont="1" applyFill="1" applyBorder="1" applyAlignment="1" applyProtection="1">
      <alignment horizontal="justify" vertical="center" wrapText="1"/>
    </xf>
    <xf numFmtId="0" fontId="11" fillId="0" borderId="23" xfId="3" applyFont="1" applyFill="1" applyBorder="1" applyAlignment="1" applyProtection="1">
      <alignment horizontal="center" vertical="center" wrapText="1"/>
    </xf>
    <xf numFmtId="0" fontId="11" fillId="0" borderId="30" xfId="3" applyFont="1" applyFill="1" applyBorder="1" applyAlignment="1" applyProtection="1">
      <alignment horizontal="center" vertical="center" wrapText="1"/>
    </xf>
    <xf numFmtId="0" fontId="10" fillId="0" borderId="54" xfId="3" applyFont="1" applyFill="1" applyBorder="1" applyAlignment="1" applyProtection="1">
      <alignment vertical="center"/>
    </xf>
    <xf numFmtId="0" fontId="10" fillId="0" borderId="0" xfId="3" applyFont="1" applyFill="1" applyBorder="1" applyAlignment="1" applyProtection="1">
      <alignment vertical="center"/>
    </xf>
    <xf numFmtId="38" fontId="10" fillId="0" borderId="9" xfId="1" applyFont="1" applyFill="1" applyBorder="1" applyAlignment="1" applyProtection="1">
      <alignment vertical="center" wrapText="1"/>
    </xf>
    <xf numFmtId="38" fontId="10" fillId="0" borderId="0" xfId="1" applyFont="1" applyFill="1" applyBorder="1" applyAlignment="1" applyProtection="1">
      <alignment vertical="center" wrapText="1"/>
    </xf>
    <xf numFmtId="38" fontId="10" fillId="0" borderId="21" xfId="1" applyFont="1" applyFill="1" applyBorder="1" applyAlignment="1" applyProtection="1">
      <alignment vertical="center" wrapText="1"/>
    </xf>
    <xf numFmtId="38" fontId="10" fillId="0" borderId="51" xfId="1" applyFont="1" applyFill="1" applyBorder="1" applyAlignment="1" applyProtection="1">
      <alignment vertical="center" wrapText="1"/>
    </xf>
    <xf numFmtId="38" fontId="10" fillId="0" borderId="8" xfId="1" applyFont="1" applyFill="1" applyBorder="1" applyAlignment="1" applyProtection="1">
      <alignment vertical="center" wrapText="1"/>
    </xf>
    <xf numFmtId="38" fontId="10" fillId="0" borderId="56" xfId="1" applyFont="1" applyFill="1" applyBorder="1" applyAlignment="1" applyProtection="1">
      <alignment horizontal="center" vertical="center" wrapText="1"/>
    </xf>
    <xf numFmtId="0" fontId="9" fillId="0" borderId="0" xfId="3" applyFont="1" applyFill="1" applyBorder="1" applyAlignment="1" applyProtection="1">
      <alignment vertical="center"/>
    </xf>
    <xf numFmtId="0" fontId="9" fillId="0" borderId="0" xfId="3" applyFont="1" applyFill="1" applyBorder="1" applyAlignment="1" applyProtection="1">
      <alignment horizontal="center" vertical="center"/>
    </xf>
    <xf numFmtId="0" fontId="12" fillId="0" borderId="0" xfId="3" applyFont="1" applyFill="1" applyBorder="1" applyAlignment="1" applyProtection="1">
      <alignment vertical="center" wrapText="1"/>
    </xf>
    <xf numFmtId="38" fontId="10" fillId="0" borderId="35" xfId="1" applyFont="1" applyFill="1" applyBorder="1" applyAlignment="1" applyProtection="1">
      <alignment horizontal="center" vertical="center" wrapText="1"/>
    </xf>
    <xf numFmtId="0" fontId="12" fillId="0" borderId="0" xfId="3" applyFont="1" applyFill="1" applyBorder="1" applyAlignment="1" applyProtection="1">
      <alignment horizontal="left" vertical="center" wrapText="1"/>
    </xf>
    <xf numFmtId="38" fontId="10" fillId="0" borderId="35" xfId="1" applyFont="1" applyFill="1" applyBorder="1" applyAlignment="1" applyProtection="1">
      <alignment horizontal="center" vertical="center"/>
    </xf>
    <xf numFmtId="0" fontId="9" fillId="0" borderId="0" xfId="3" applyFill="1" applyBorder="1" applyProtection="1">
      <alignment vertical="center"/>
    </xf>
    <xf numFmtId="0" fontId="10" fillId="0" borderId="0" xfId="3" applyFont="1" applyFill="1" applyBorder="1" applyAlignment="1" applyProtection="1">
      <alignment vertical="center" wrapText="1"/>
    </xf>
    <xf numFmtId="38" fontId="10" fillId="0" borderId="36" xfId="1" applyFont="1" applyFill="1" applyBorder="1" applyAlignment="1" applyProtection="1">
      <alignment horizontal="center" vertical="center"/>
    </xf>
    <xf numFmtId="49" fontId="12" fillId="0" borderId="0" xfId="3" applyNumberFormat="1" applyFont="1" applyFill="1" applyBorder="1" applyAlignment="1" applyProtection="1">
      <alignment horizontal="justify" vertical="center" wrapText="1"/>
    </xf>
    <xf numFmtId="0" fontId="12" fillId="0" borderId="0" xfId="3" applyFont="1" applyFill="1" applyBorder="1" applyAlignment="1" applyProtection="1">
      <alignment horizontal="justify" vertical="center" wrapText="1"/>
    </xf>
    <xf numFmtId="38" fontId="10" fillId="0" borderId="23" xfId="1" applyFont="1" applyFill="1" applyBorder="1" applyAlignment="1" applyProtection="1">
      <alignment vertical="center" wrapText="1"/>
    </xf>
    <xf numFmtId="38" fontId="10" fillId="0" borderId="59" xfId="1" applyFont="1" applyFill="1" applyBorder="1" applyAlignment="1" applyProtection="1">
      <alignment horizontal="center" vertical="center"/>
    </xf>
    <xf numFmtId="0" fontId="10" fillId="0" borderId="35" xfId="3" applyFont="1" applyFill="1" applyBorder="1" applyAlignment="1" applyProtection="1">
      <alignment horizontal="center" vertical="center"/>
    </xf>
    <xf numFmtId="38" fontId="10" fillId="0" borderId="41" xfId="1" applyFont="1" applyFill="1" applyBorder="1" applyAlignment="1" applyProtection="1">
      <alignment horizontal="center" vertical="center" wrapText="1"/>
    </xf>
    <xf numFmtId="38" fontId="10" fillId="0" borderId="25" xfId="1" applyFont="1" applyFill="1" applyBorder="1" applyAlignment="1" applyProtection="1">
      <alignment horizontal="center" vertical="center" wrapText="1"/>
    </xf>
    <xf numFmtId="0" fontId="10" fillId="0" borderId="36" xfId="3" applyFont="1" applyFill="1" applyBorder="1" applyAlignment="1" applyProtection="1">
      <alignment horizontal="center" vertical="center"/>
    </xf>
    <xf numFmtId="0" fontId="3" fillId="0" borderId="0" xfId="0" applyFont="1" applyFill="1" applyBorder="1" applyAlignment="1" applyProtection="1">
      <alignment vertical="center"/>
    </xf>
    <xf numFmtId="0" fontId="12" fillId="0" borderId="0" xfId="3" applyFont="1" applyFill="1" applyBorder="1" applyAlignment="1" applyProtection="1">
      <alignment vertical="center"/>
    </xf>
    <xf numFmtId="0" fontId="9" fillId="0" borderId="0" xfId="3" applyFill="1" applyBorder="1" applyAlignment="1" applyProtection="1">
      <alignment vertical="center"/>
    </xf>
    <xf numFmtId="0" fontId="10" fillId="0" borderId="0" xfId="3" applyFont="1" applyFill="1" applyAlignment="1" applyProtection="1">
      <alignment vertical="center"/>
    </xf>
    <xf numFmtId="0" fontId="9" fillId="0" borderId="0" xfId="3" applyFill="1" applyBorder="1" applyAlignment="1" applyProtection="1">
      <alignment horizontal="center" vertical="center"/>
    </xf>
    <xf numFmtId="0" fontId="9" fillId="0" borderId="0" xfId="3" applyFill="1" applyAlignment="1" applyProtection="1">
      <alignment vertical="center"/>
    </xf>
    <xf numFmtId="0" fontId="9" fillId="0" borderId="39" xfId="3" applyFill="1" applyBorder="1" applyAlignment="1" applyProtection="1">
      <alignment horizontal="center" vertical="center"/>
    </xf>
    <xf numFmtId="0" fontId="9" fillId="0" borderId="35" xfId="3" applyFill="1" applyBorder="1" applyAlignment="1" applyProtection="1">
      <alignment horizontal="center" vertical="center"/>
    </xf>
    <xf numFmtId="0" fontId="9" fillId="0" borderId="37" xfId="3" applyFill="1" applyBorder="1" applyAlignment="1" applyProtection="1">
      <alignment horizontal="center" vertical="center"/>
    </xf>
    <xf numFmtId="0" fontId="19" fillId="0" borderId="0" xfId="3" applyFont="1" applyFill="1" applyBorder="1" applyAlignment="1" applyProtection="1">
      <alignment vertical="center"/>
    </xf>
    <xf numFmtId="0" fontId="9" fillId="0" borderId="54" xfId="3" applyFill="1" applyBorder="1" applyProtection="1">
      <alignment vertical="center"/>
    </xf>
    <xf numFmtId="0" fontId="12" fillId="0" borderId="21" xfId="3" applyFont="1" applyFill="1" applyBorder="1" applyProtection="1">
      <alignment vertical="center"/>
    </xf>
    <xf numFmtId="0" fontId="12" fillId="0" borderId="21" xfId="3" applyFont="1" applyFill="1" applyBorder="1" applyAlignment="1" applyProtection="1">
      <alignment vertical="center" wrapText="1"/>
    </xf>
    <xf numFmtId="0" fontId="12" fillId="0" borderId="21" xfId="3" applyFont="1" applyFill="1" applyBorder="1" applyAlignment="1" applyProtection="1">
      <alignment horizontal="justify" vertical="center" wrapText="1"/>
    </xf>
    <xf numFmtId="0" fontId="12" fillId="0" borderId="51" xfId="3" applyFont="1" applyFill="1" applyBorder="1" applyAlignment="1" applyProtection="1">
      <alignment horizontal="justify" vertical="center" wrapText="1"/>
    </xf>
    <xf numFmtId="0" fontId="11" fillId="0" borderId="0" xfId="3" applyFont="1" applyFill="1" applyBorder="1" applyAlignment="1" applyProtection="1">
      <alignment horizontal="justify" vertical="center" wrapText="1"/>
    </xf>
    <xf numFmtId="0" fontId="9" fillId="0" borderId="23" xfId="3" applyFill="1" applyBorder="1" applyProtection="1">
      <alignment vertical="center"/>
    </xf>
    <xf numFmtId="0" fontId="12" fillId="0" borderId="6" xfId="3" applyFont="1" applyFill="1" applyBorder="1" applyAlignment="1" applyProtection="1">
      <alignment horizontal="center" vertical="center" wrapText="1"/>
    </xf>
    <xf numFmtId="0" fontId="9" fillId="0" borderId="64" xfId="3" applyFill="1" applyBorder="1" applyProtection="1">
      <alignment vertical="center"/>
    </xf>
    <xf numFmtId="0" fontId="9" fillId="0" borderId="80" xfId="3" applyFill="1" applyBorder="1" applyProtection="1">
      <alignment vertical="center"/>
    </xf>
    <xf numFmtId="0" fontId="12" fillId="0" borderId="30" xfId="3" applyFont="1" applyFill="1" applyBorder="1" applyAlignment="1" applyProtection="1">
      <alignment horizontal="center" vertical="center" wrapText="1"/>
    </xf>
    <xf numFmtId="38" fontId="4" fillId="0" borderId="0" xfId="1" applyFont="1" applyFill="1" applyBorder="1" applyAlignment="1" applyProtection="1">
      <alignment horizontal="center"/>
    </xf>
    <xf numFmtId="38" fontId="4" fillId="0" borderId="0" xfId="1" applyFont="1" applyFill="1" applyBorder="1" applyAlignment="1" applyProtection="1">
      <alignment horizontal="center" vertical="center"/>
    </xf>
    <xf numFmtId="0" fontId="10" fillId="0" borderId="8" xfId="3" applyFont="1" applyFill="1" applyBorder="1" applyAlignment="1" applyProtection="1">
      <alignment vertical="center" wrapText="1"/>
    </xf>
    <xf numFmtId="0" fontId="10" fillId="0" borderId="54" xfId="3"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10" fillId="0" borderId="0" xfId="3" applyFont="1" applyFill="1" applyBorder="1" applyAlignment="1" applyProtection="1">
      <alignment horizontal="left" vertical="center" wrapText="1"/>
    </xf>
    <xf numFmtId="0" fontId="12" fillId="0" borderId="48" xfId="3" applyFont="1" applyFill="1" applyBorder="1" applyAlignment="1" applyProtection="1">
      <alignment vertical="center" wrapText="1"/>
    </xf>
    <xf numFmtId="0" fontId="10" fillId="0" borderId="54" xfId="3" applyFont="1" applyFill="1" applyBorder="1" applyAlignment="1" applyProtection="1">
      <alignment vertical="center" textRotation="255"/>
    </xf>
    <xf numFmtId="38" fontId="10" fillId="0" borderId="0" xfId="1" applyFont="1" applyFill="1" applyBorder="1" applyAlignment="1" applyProtection="1">
      <alignment vertical="center"/>
    </xf>
    <xf numFmtId="0" fontId="10" fillId="0" borderId="0" xfId="3" applyFont="1" applyFill="1" applyBorder="1" applyAlignment="1" applyProtection="1">
      <alignment vertical="center" textRotation="255"/>
    </xf>
    <xf numFmtId="0" fontId="12" fillId="0" borderId="0" xfId="3" applyFont="1" applyFill="1" applyBorder="1" applyAlignment="1" applyProtection="1">
      <alignment horizontal="left" vertical="center"/>
    </xf>
    <xf numFmtId="0" fontId="11" fillId="0" borderId="54" xfId="3" applyFont="1" applyFill="1" applyBorder="1" applyAlignment="1" applyProtection="1">
      <alignment vertical="center" textRotation="255" wrapText="1"/>
    </xf>
    <xf numFmtId="49" fontId="10" fillId="0" borderId="0" xfId="3" applyNumberFormat="1" applyFont="1" applyFill="1" applyBorder="1" applyAlignment="1" applyProtection="1">
      <alignment vertical="center"/>
    </xf>
    <xf numFmtId="0" fontId="10" fillId="0" borderId="0" xfId="3" applyFont="1" applyFill="1" applyBorder="1" applyAlignment="1" applyProtection="1">
      <alignment vertical="top" wrapText="1"/>
    </xf>
    <xf numFmtId="0" fontId="10" fillId="0" borderId="0" xfId="3" applyFont="1" applyFill="1" applyAlignment="1" applyProtection="1">
      <alignment vertical="top"/>
    </xf>
    <xf numFmtId="38" fontId="4" fillId="0" borderId="0" xfId="1" applyFont="1" applyFill="1" applyBorder="1" applyAlignment="1" applyProtection="1"/>
    <xf numFmtId="0" fontId="9" fillId="0" borderId="54" xfId="3" applyFill="1" applyBorder="1" applyAlignment="1" applyProtection="1">
      <alignment vertical="center"/>
    </xf>
    <xf numFmtId="0" fontId="9" fillId="0" borderId="5" xfId="3" applyFill="1" applyBorder="1" applyAlignment="1" applyProtection="1">
      <alignment vertical="center"/>
    </xf>
    <xf numFmtId="0" fontId="9" fillId="0" borderId="55" xfId="3" applyFill="1" applyBorder="1" applyAlignment="1" applyProtection="1">
      <alignment vertical="center"/>
    </xf>
    <xf numFmtId="0" fontId="12" fillId="0" borderId="47" xfId="3" applyFont="1" applyFill="1" applyBorder="1" applyAlignment="1" applyProtection="1">
      <alignment horizontal="center" vertical="center" wrapText="1"/>
    </xf>
    <xf numFmtId="0" fontId="12" fillId="0" borderId="22" xfId="3" applyFont="1" applyFill="1" applyBorder="1" applyAlignment="1" applyProtection="1">
      <alignment horizontal="center" vertical="center" wrapText="1"/>
    </xf>
    <xf numFmtId="38" fontId="10" fillId="0" borderId="94" xfId="1" applyFont="1" applyFill="1" applyBorder="1" applyAlignment="1" applyProtection="1">
      <alignment horizontal="center" vertical="center"/>
    </xf>
    <xf numFmtId="38" fontId="10" fillId="0" borderId="24" xfId="1" applyFont="1" applyFill="1" applyBorder="1" applyAlignment="1" applyProtection="1">
      <alignment horizontal="center" vertical="center"/>
    </xf>
    <xf numFmtId="38" fontId="10" fillId="0" borderId="29" xfId="1" applyFont="1" applyFill="1" applyBorder="1" applyAlignment="1" applyProtection="1">
      <alignment horizontal="center" vertical="center"/>
    </xf>
    <xf numFmtId="0" fontId="9" fillId="0" borderId="0" xfId="3" applyFill="1" applyAlignment="1" applyProtection="1">
      <alignment horizontal="right" vertical="center"/>
    </xf>
    <xf numFmtId="38" fontId="10" fillId="0" borderId="33" xfId="1" applyFont="1" applyFill="1" applyBorder="1" applyAlignment="1" applyProtection="1">
      <alignment horizontal="center" vertical="center" wrapText="1"/>
    </xf>
    <xf numFmtId="0" fontId="29" fillId="0" borderId="0" xfId="3" applyFont="1" applyFill="1" applyProtection="1">
      <alignment vertical="center"/>
    </xf>
    <xf numFmtId="0" fontId="29" fillId="0" borderId="9" xfId="3" applyFont="1" applyFill="1" applyBorder="1" applyAlignment="1" applyProtection="1">
      <alignment horizontal="center" vertical="center"/>
    </xf>
    <xf numFmtId="38" fontId="29" fillId="0" borderId="9" xfId="1" applyFont="1" applyFill="1" applyBorder="1" applyAlignment="1" applyProtection="1">
      <alignment vertical="center"/>
    </xf>
    <xf numFmtId="0" fontId="29" fillId="0" borderId="9" xfId="3" applyFont="1" applyFill="1" applyBorder="1" applyAlignment="1" applyProtection="1">
      <alignment horizontal="left" vertical="center"/>
    </xf>
    <xf numFmtId="0" fontId="29" fillId="0" borderId="0" xfId="4" applyFont="1" applyFill="1" applyBorder="1" applyProtection="1">
      <alignment vertical="center"/>
    </xf>
    <xf numFmtId="0" fontId="11" fillId="0" borderId="0" xfId="3" applyFont="1" applyFill="1" applyBorder="1" applyAlignment="1" applyProtection="1">
      <alignment horizontal="center" vertical="center" wrapText="1"/>
    </xf>
    <xf numFmtId="0" fontId="11" fillId="0" borderId="0" xfId="4" applyFont="1" applyFill="1" applyBorder="1" applyAlignment="1" applyProtection="1">
      <alignment horizontal="center" vertical="center" wrapText="1"/>
    </xf>
    <xf numFmtId="0" fontId="11" fillId="0" borderId="37" xfId="4" applyFont="1" applyFill="1" applyBorder="1" applyAlignment="1" applyProtection="1">
      <alignment horizontal="center" vertical="center" wrapText="1"/>
    </xf>
    <xf numFmtId="0" fontId="10" fillId="0" borderId="0" xfId="4" applyFont="1" applyFill="1" applyBorder="1" applyAlignment="1" applyProtection="1">
      <alignment horizontal="center" vertical="center" wrapText="1"/>
    </xf>
    <xf numFmtId="38" fontId="10" fillId="2" borderId="33" xfId="1"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xf>
    <xf numFmtId="0" fontId="10" fillId="0" borderId="9" xfId="3" applyFont="1" applyFill="1" applyBorder="1" applyAlignment="1">
      <alignment horizontal="center" vertical="center"/>
    </xf>
    <xf numFmtId="0" fontId="10" fillId="0" borderId="53" xfId="3" applyFont="1" applyFill="1" applyBorder="1" applyAlignment="1">
      <alignment horizontal="center" vertical="center"/>
    </xf>
    <xf numFmtId="0" fontId="11" fillId="0" borderId="0"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1" fillId="0" borderId="8" xfId="4" applyFont="1" applyFill="1" applyBorder="1" applyAlignment="1" applyProtection="1">
      <alignment horizontal="left" vertical="center" wrapText="1"/>
    </xf>
    <xf numFmtId="0" fontId="11" fillId="0" borderId="5" xfId="4" applyFont="1" applyFill="1" applyBorder="1" applyAlignment="1" applyProtection="1">
      <alignment horizontal="justify" vertical="center" wrapText="1"/>
    </xf>
    <xf numFmtId="38" fontId="11" fillId="0" borderId="2" xfId="1" applyFont="1" applyFill="1" applyBorder="1" applyAlignment="1" applyProtection="1">
      <alignment horizontal="center" vertical="center" wrapText="1"/>
    </xf>
    <xf numFmtId="0" fontId="10" fillId="0" borderId="9" xfId="3" applyFont="1" applyFill="1" applyBorder="1" applyAlignment="1" applyProtection="1">
      <alignment horizontal="center" vertical="center"/>
    </xf>
    <xf numFmtId="0" fontId="10" fillId="0" borderId="0" xfId="3" applyFont="1" applyFill="1" applyBorder="1" applyAlignment="1" applyProtection="1">
      <alignment horizontal="center" vertical="center"/>
    </xf>
    <xf numFmtId="0" fontId="10" fillId="0" borderId="54" xfId="3" applyFont="1" applyFill="1" applyBorder="1" applyAlignment="1" applyProtection="1">
      <alignment horizontal="center" vertical="center"/>
    </xf>
    <xf numFmtId="0" fontId="11" fillId="0" borderId="8" xfId="3" applyFont="1" applyFill="1" applyBorder="1" applyAlignment="1" applyProtection="1">
      <alignment horizontal="center" vertical="center" wrapText="1"/>
    </xf>
    <xf numFmtId="0" fontId="12" fillId="0" borderId="0" xfId="3" applyFont="1" applyFill="1" applyBorder="1" applyAlignment="1" applyProtection="1">
      <alignment horizontal="center" vertical="center" wrapText="1"/>
    </xf>
    <xf numFmtId="0" fontId="12" fillId="0" borderId="33" xfId="3" applyFont="1" applyFill="1" applyBorder="1" applyAlignment="1" applyProtection="1">
      <alignment horizontal="center" vertical="center" wrapText="1"/>
    </xf>
    <xf numFmtId="0" fontId="11" fillId="0" borderId="0" xfId="3" applyFont="1" applyFill="1" applyBorder="1" applyAlignment="1" applyProtection="1">
      <alignment vertical="center"/>
    </xf>
    <xf numFmtId="38" fontId="29" fillId="0" borderId="0" xfId="1" applyFont="1" applyFill="1" applyBorder="1" applyAlignment="1" applyProtection="1">
      <alignment vertical="center"/>
    </xf>
    <xf numFmtId="0" fontId="29" fillId="0" borderId="0" xfId="3" applyFont="1" applyFill="1">
      <alignment vertical="center"/>
    </xf>
    <xf numFmtId="0" fontId="30" fillId="0" borderId="0" xfId="3" applyFont="1" applyFill="1" applyBorder="1" applyProtection="1">
      <alignment vertical="center"/>
    </xf>
    <xf numFmtId="0" fontId="30" fillId="0" borderId="0" xfId="3" applyFont="1" applyFill="1" applyProtection="1">
      <alignment vertical="center"/>
    </xf>
    <xf numFmtId="0" fontId="30" fillId="0" borderId="0" xfId="3" applyFont="1" applyFill="1" applyAlignment="1" applyProtection="1">
      <alignment vertical="center"/>
    </xf>
    <xf numFmtId="38" fontId="10" fillId="0" borderId="32" xfId="1" applyFont="1" applyFill="1" applyBorder="1" applyAlignment="1" applyProtection="1">
      <alignment horizontal="center" vertical="center"/>
      <protection locked="0"/>
    </xf>
    <xf numFmtId="38" fontId="10" fillId="0" borderId="21" xfId="1" applyFont="1" applyFill="1" applyBorder="1" applyAlignment="1" applyProtection="1">
      <alignment horizontal="center" vertical="center"/>
      <protection locked="0"/>
    </xf>
    <xf numFmtId="38" fontId="10" fillId="0" borderId="22" xfId="1" applyFont="1" applyFill="1" applyBorder="1" applyAlignment="1" applyProtection="1">
      <alignment horizontal="center" vertical="center"/>
      <protection locked="0"/>
    </xf>
    <xf numFmtId="38" fontId="10" fillId="0" borderId="32" xfId="1" applyFont="1" applyFill="1" applyBorder="1" applyAlignment="1" applyProtection="1">
      <alignment horizontal="center" vertical="center" wrapText="1"/>
      <protection locked="0"/>
    </xf>
    <xf numFmtId="38" fontId="10" fillId="0" borderId="21" xfId="1" applyFont="1" applyFill="1" applyBorder="1" applyAlignment="1" applyProtection="1">
      <alignment horizontal="center" vertical="center" wrapText="1"/>
      <protection locked="0"/>
    </xf>
    <xf numFmtId="38" fontId="10" fillId="0" borderId="22" xfId="1" applyFont="1" applyFill="1" applyBorder="1" applyAlignment="1" applyProtection="1">
      <alignment horizontal="center" vertical="center" wrapText="1"/>
      <protection locked="0"/>
    </xf>
    <xf numFmtId="38" fontId="10" fillId="0" borderId="33" xfId="1"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protection locked="0"/>
    </xf>
    <xf numFmtId="0" fontId="10" fillId="0" borderId="64" xfId="0" applyFont="1" applyFill="1" applyBorder="1" applyAlignment="1" applyProtection="1">
      <alignment horizontal="center" vertical="center"/>
      <protection locked="0"/>
    </xf>
    <xf numFmtId="0" fontId="10" fillId="0" borderId="65" xfId="0" applyFont="1" applyFill="1" applyBorder="1" applyAlignment="1" applyProtection="1">
      <alignment horizontal="center" vertical="center"/>
      <protection locked="0"/>
    </xf>
    <xf numFmtId="0" fontId="10" fillId="0" borderId="79" xfId="4" applyFont="1" applyFill="1" applyBorder="1" applyAlignment="1" applyProtection="1">
      <alignment horizontal="center" vertical="center" shrinkToFit="1"/>
      <protection locked="0"/>
    </xf>
    <xf numFmtId="0" fontId="10" fillId="0" borderId="93" xfId="4" applyFont="1" applyFill="1" applyBorder="1" applyAlignment="1" applyProtection="1">
      <alignment horizontal="center" vertical="center" shrinkToFit="1"/>
      <protection locked="0"/>
    </xf>
    <xf numFmtId="0" fontId="10" fillId="0" borderId="43" xfId="4" applyFont="1" applyFill="1" applyBorder="1" applyAlignment="1" applyProtection="1">
      <alignment horizontal="center" vertical="center"/>
      <protection locked="0"/>
    </xf>
    <xf numFmtId="0" fontId="10" fillId="0" borderId="10" xfId="4" applyFont="1" applyFill="1" applyBorder="1" applyAlignment="1" applyProtection="1">
      <alignment horizontal="center" vertical="center" shrinkToFit="1"/>
      <protection locked="0"/>
    </xf>
    <xf numFmtId="0" fontId="10" fillId="0" borderId="73" xfId="4" applyFont="1" applyFill="1" applyBorder="1" applyAlignment="1" applyProtection="1">
      <alignment horizontal="center" vertical="center" shrinkToFit="1"/>
      <protection locked="0"/>
    </xf>
    <xf numFmtId="0" fontId="10" fillId="0" borderId="40" xfId="4" applyFont="1" applyFill="1" applyBorder="1" applyAlignment="1" applyProtection="1">
      <alignment horizontal="center" vertical="center"/>
      <protection locked="0"/>
    </xf>
    <xf numFmtId="0" fontId="10" fillId="0" borderId="63" xfId="4" applyFont="1" applyFill="1" applyBorder="1" applyAlignment="1" applyProtection="1">
      <alignment horizontal="center" vertical="center" shrinkToFit="1"/>
      <protection locked="0"/>
    </xf>
    <xf numFmtId="0" fontId="10" fillId="0" borderId="92" xfId="4" applyFont="1" applyFill="1" applyBorder="1" applyAlignment="1" applyProtection="1">
      <alignment horizontal="center" vertical="center" shrinkToFit="1"/>
      <protection locked="0"/>
    </xf>
    <xf numFmtId="0" fontId="10" fillId="0" borderId="35" xfId="4" applyFont="1" applyFill="1" applyBorder="1" applyAlignment="1" applyProtection="1">
      <alignment horizontal="center" vertical="center"/>
      <protection locked="0"/>
    </xf>
    <xf numFmtId="0" fontId="10" fillId="0" borderId="80" xfId="4" applyFont="1" applyFill="1" applyBorder="1" applyAlignment="1" applyProtection="1">
      <alignment horizontal="center" vertical="center" shrinkToFit="1"/>
      <protection locked="0"/>
    </xf>
    <xf numFmtId="0" fontId="10" fillId="0" borderId="64" xfId="4" applyFont="1" applyFill="1" applyBorder="1" applyAlignment="1" applyProtection="1">
      <alignment horizontal="center" vertical="center" shrinkToFit="1"/>
      <protection locked="0"/>
    </xf>
    <xf numFmtId="0" fontId="10" fillId="0" borderId="37" xfId="4" applyFont="1" applyFill="1" applyBorder="1" applyAlignment="1" applyProtection="1">
      <alignment horizontal="center" vertical="center"/>
      <protection locked="0"/>
    </xf>
    <xf numFmtId="0" fontId="10" fillId="0" borderId="43" xfId="4" applyFont="1" applyFill="1" applyBorder="1" applyAlignment="1" applyProtection="1">
      <alignment horizontal="center" vertical="center" wrapText="1"/>
      <protection locked="0"/>
    </xf>
    <xf numFmtId="0" fontId="10" fillId="0" borderId="3" xfId="4" applyFont="1" applyFill="1" applyBorder="1" applyAlignment="1" applyProtection="1">
      <alignment horizontal="center" vertical="center"/>
      <protection locked="0"/>
    </xf>
    <xf numFmtId="0" fontId="10" fillId="0" borderId="56" xfId="4" applyFont="1" applyFill="1" applyBorder="1" applyAlignment="1" applyProtection="1">
      <alignment horizontal="center" vertical="center" wrapText="1"/>
      <protection locked="0"/>
    </xf>
    <xf numFmtId="38" fontId="10" fillId="0" borderId="29" xfId="1" applyFont="1" applyFill="1" applyBorder="1" applyAlignment="1" applyProtection="1">
      <alignment horizontal="center" vertical="center"/>
      <protection locked="0"/>
    </xf>
    <xf numFmtId="38" fontId="10" fillId="0" borderId="6" xfId="1" applyFont="1" applyFill="1" applyBorder="1" applyAlignment="1" applyProtection="1">
      <alignment horizontal="center" vertical="center"/>
      <protection locked="0"/>
    </xf>
    <xf numFmtId="38" fontId="10" fillId="0" borderId="6" xfId="1" applyFont="1" applyFill="1" applyBorder="1" applyAlignment="1" applyProtection="1">
      <alignment horizontal="center" vertical="center" wrapText="1"/>
      <protection locked="0"/>
    </xf>
    <xf numFmtId="0" fontId="10" fillId="0" borderId="41" xfId="4" applyFont="1" applyFill="1" applyBorder="1" applyAlignment="1" applyProtection="1">
      <alignment horizontal="center" vertical="center"/>
      <protection locked="0"/>
    </xf>
    <xf numFmtId="0" fontId="10" fillId="0" borderId="35" xfId="4" applyFont="1" applyFill="1" applyBorder="1" applyAlignment="1" applyProtection="1">
      <alignment horizontal="center" vertical="center" wrapText="1"/>
      <protection locked="0"/>
    </xf>
    <xf numFmtId="0" fontId="10" fillId="0" borderId="8" xfId="4" applyFont="1" applyFill="1" applyBorder="1" applyAlignment="1" applyProtection="1">
      <alignment horizontal="center" vertical="center"/>
      <protection locked="0"/>
    </xf>
    <xf numFmtId="0" fontId="10" fillId="0" borderId="36" xfId="4" applyFont="1" applyFill="1" applyBorder="1" applyAlignment="1" applyProtection="1">
      <alignment horizontal="center" vertical="center" wrapText="1"/>
      <protection locked="0"/>
    </xf>
    <xf numFmtId="0" fontId="10" fillId="0" borderId="34" xfId="4" applyFont="1" applyFill="1" applyBorder="1" applyAlignment="1" applyProtection="1">
      <alignment horizontal="center" vertical="center"/>
      <protection locked="0"/>
    </xf>
    <xf numFmtId="0" fontId="10" fillId="0" borderId="52" xfId="4" applyFont="1" applyFill="1" applyBorder="1" applyAlignment="1" applyProtection="1">
      <alignment horizontal="center" vertical="center"/>
      <protection locked="0"/>
    </xf>
    <xf numFmtId="0" fontId="10" fillId="0" borderId="92" xfId="4" applyFont="1" applyFill="1" applyBorder="1" applyAlignment="1" applyProtection="1">
      <alignment horizontal="center" vertical="center"/>
      <protection locked="0"/>
    </xf>
    <xf numFmtId="0" fontId="10" fillId="0" borderId="108" xfId="4" applyFont="1" applyFill="1" applyBorder="1" applyAlignment="1" applyProtection="1">
      <alignment horizontal="center" vertical="center"/>
      <protection locked="0"/>
    </xf>
    <xf numFmtId="0" fontId="10" fillId="0" borderId="45" xfId="4" applyFont="1" applyFill="1" applyBorder="1" applyAlignment="1" applyProtection="1">
      <alignment horizontal="center" vertical="center"/>
      <protection locked="0"/>
    </xf>
    <xf numFmtId="0" fontId="10" fillId="0" borderId="1" xfId="4" applyFont="1" applyFill="1" applyBorder="1" applyAlignment="1" applyProtection="1">
      <alignment horizontal="center" vertical="center"/>
      <protection locked="0"/>
    </xf>
    <xf numFmtId="0" fontId="10" fillId="0" borderId="11" xfId="4" applyFont="1" applyFill="1" applyBorder="1" applyAlignment="1" applyProtection="1">
      <alignment horizontal="center" vertical="center"/>
      <protection locked="0"/>
    </xf>
    <xf numFmtId="0" fontId="10" fillId="0" borderId="42" xfId="4" applyFont="1" applyFill="1" applyBorder="1" applyAlignment="1" applyProtection="1">
      <alignment horizontal="center" vertical="center"/>
      <protection locked="0"/>
    </xf>
    <xf numFmtId="0" fontId="10" fillId="0" borderId="67" xfId="4" applyFont="1" applyFill="1" applyBorder="1" applyAlignment="1" applyProtection="1">
      <alignment horizontal="center" vertical="center"/>
      <protection locked="0"/>
    </xf>
    <xf numFmtId="0" fontId="10" fillId="0" borderId="73" xfId="4" applyFont="1" applyFill="1" applyBorder="1" applyAlignment="1" applyProtection="1">
      <alignment horizontal="center" vertical="center"/>
      <protection locked="0"/>
    </xf>
    <xf numFmtId="0" fontId="10" fillId="0" borderId="36" xfId="4" applyFont="1" applyFill="1" applyBorder="1" applyAlignment="1" applyProtection="1">
      <alignment horizontal="center" vertical="center"/>
      <protection locked="0"/>
    </xf>
    <xf numFmtId="0" fontId="10" fillId="0" borderId="7" xfId="4" applyFont="1" applyFill="1" applyBorder="1" applyAlignment="1" applyProtection="1">
      <alignment horizontal="center" vertical="center"/>
      <protection locked="0"/>
    </xf>
    <xf numFmtId="0" fontId="10" fillId="0" borderId="6" xfId="4" applyFont="1" applyFill="1" applyBorder="1" applyAlignment="1" applyProtection="1">
      <alignment horizontal="center" vertical="center"/>
      <protection locked="0"/>
    </xf>
    <xf numFmtId="0" fontId="10" fillId="0" borderId="62" xfId="4" applyFont="1" applyFill="1" applyBorder="1" applyAlignment="1" applyProtection="1">
      <alignment horizontal="center" vertical="center"/>
      <protection locked="0"/>
    </xf>
    <xf numFmtId="0" fontId="10" fillId="0" borderId="49" xfId="4" applyFont="1" applyFill="1" applyBorder="1" applyAlignment="1" applyProtection="1">
      <alignment horizontal="center" vertical="center"/>
      <protection locked="0"/>
    </xf>
    <xf numFmtId="38" fontId="10" fillId="0" borderId="45" xfId="1" applyFont="1" applyFill="1" applyBorder="1" applyAlignment="1" applyProtection="1">
      <alignment horizontal="center" vertical="center" wrapText="1"/>
      <protection locked="0"/>
    </xf>
    <xf numFmtId="38" fontId="10" fillId="0" borderId="1" xfId="1" applyFont="1" applyFill="1" applyBorder="1" applyAlignment="1" applyProtection="1">
      <alignment horizontal="center" vertical="center" wrapText="1"/>
      <protection locked="0"/>
    </xf>
    <xf numFmtId="38" fontId="10" fillId="0" borderId="14" xfId="1" applyFont="1" applyFill="1" applyBorder="1" applyAlignment="1" applyProtection="1">
      <alignment horizontal="center" vertical="center" wrapText="1"/>
      <protection locked="0"/>
    </xf>
    <xf numFmtId="38" fontId="10" fillId="0" borderId="26" xfId="1" applyFont="1" applyFill="1" applyBorder="1" applyAlignment="1" applyProtection="1">
      <alignment horizontal="center" vertical="center" wrapText="1"/>
      <protection locked="0"/>
    </xf>
    <xf numFmtId="38" fontId="10" fillId="0" borderId="83" xfId="1" applyFont="1" applyFill="1" applyBorder="1" applyAlignment="1" applyProtection="1">
      <alignment horizontal="center" vertical="center" wrapText="1"/>
      <protection locked="0"/>
    </xf>
    <xf numFmtId="38" fontId="10" fillId="0" borderId="11" xfId="1" applyFont="1" applyFill="1" applyBorder="1" applyAlignment="1" applyProtection="1">
      <alignment horizontal="center" vertical="center" wrapText="1"/>
      <protection locked="0"/>
    </xf>
    <xf numFmtId="38" fontId="10" fillId="0" borderId="71" xfId="1" applyFont="1" applyFill="1" applyBorder="1" applyAlignment="1" applyProtection="1">
      <alignment horizontal="center" vertical="center" wrapText="1"/>
      <protection locked="0"/>
    </xf>
    <xf numFmtId="38" fontId="10" fillId="0" borderId="34" xfId="1" applyFont="1" applyFill="1" applyBorder="1" applyAlignment="1" applyProtection="1">
      <alignment horizontal="center" vertical="center" wrapText="1"/>
      <protection locked="0"/>
    </xf>
    <xf numFmtId="38" fontId="10" fillId="0" borderId="52" xfId="1" applyFont="1" applyFill="1" applyBorder="1" applyAlignment="1" applyProtection="1">
      <alignment horizontal="center" vertical="center" wrapText="1"/>
      <protection locked="0"/>
    </xf>
    <xf numFmtId="38" fontId="10" fillId="0" borderId="25" xfId="1" applyFont="1" applyFill="1" applyBorder="1" applyAlignment="1" applyProtection="1">
      <alignment horizontal="center" vertical="center" wrapText="1"/>
      <protection locked="0"/>
    </xf>
    <xf numFmtId="38" fontId="10" fillId="0" borderId="24" xfId="1" applyFont="1" applyFill="1" applyBorder="1" applyAlignment="1" applyProtection="1">
      <alignment horizontal="center" vertical="center" wrapText="1"/>
      <protection locked="0"/>
    </xf>
    <xf numFmtId="38" fontId="10" fillId="0" borderId="63" xfId="1" applyFont="1" applyFill="1" applyBorder="1" applyAlignment="1" applyProtection="1">
      <alignment horizontal="center" vertical="center" wrapText="1"/>
      <protection locked="0"/>
    </xf>
    <xf numFmtId="38" fontId="10" fillId="0" borderId="92" xfId="1" applyFont="1" applyFill="1" applyBorder="1" applyAlignment="1" applyProtection="1">
      <alignment horizontal="center" vertical="center" wrapText="1"/>
      <protection locked="0"/>
    </xf>
    <xf numFmtId="38" fontId="10" fillId="0" borderId="59" xfId="1" applyFont="1" applyFill="1" applyBorder="1" applyAlignment="1" applyProtection="1">
      <alignment horizontal="center" vertical="center" wrapText="1"/>
      <protection locked="0"/>
    </xf>
    <xf numFmtId="38" fontId="10" fillId="0" borderId="34" xfId="1" applyFont="1" applyFill="1" applyBorder="1" applyAlignment="1" applyProtection="1">
      <alignment horizontal="center" vertical="center"/>
      <protection locked="0"/>
    </xf>
    <xf numFmtId="38" fontId="10" fillId="0" borderId="52" xfId="1" applyFont="1" applyFill="1" applyBorder="1" applyAlignment="1" applyProtection="1">
      <alignment horizontal="center" vertical="center"/>
      <protection locked="0"/>
    </xf>
    <xf numFmtId="38" fontId="10" fillId="0" borderId="25" xfId="1" applyFont="1" applyFill="1" applyBorder="1" applyAlignment="1" applyProtection="1">
      <alignment horizontal="center" vertical="center"/>
      <protection locked="0"/>
    </xf>
    <xf numFmtId="38" fontId="10" fillId="0" borderId="24" xfId="1" applyFont="1" applyFill="1" applyBorder="1" applyAlignment="1" applyProtection="1">
      <alignment horizontal="center" vertical="center"/>
      <protection locked="0"/>
    </xf>
    <xf numFmtId="38" fontId="10" fillId="0" borderId="63" xfId="1" applyFont="1" applyFill="1" applyBorder="1" applyAlignment="1" applyProtection="1">
      <alignment horizontal="center" vertical="center"/>
      <protection locked="0"/>
    </xf>
    <xf numFmtId="38" fontId="10" fillId="0" borderId="92" xfId="1" applyFont="1" applyFill="1" applyBorder="1" applyAlignment="1" applyProtection="1">
      <alignment horizontal="center" vertical="center"/>
      <protection locked="0"/>
    </xf>
    <xf numFmtId="38" fontId="10" fillId="0" borderId="59" xfId="1" applyFont="1" applyFill="1" applyBorder="1" applyAlignment="1" applyProtection="1">
      <alignment horizontal="center" vertical="center"/>
      <protection locked="0"/>
    </xf>
    <xf numFmtId="38" fontId="10" fillId="0" borderId="42" xfId="1" applyFont="1" applyFill="1" applyBorder="1" applyAlignment="1" applyProtection="1">
      <alignment horizontal="center" vertical="center"/>
      <protection locked="0"/>
    </xf>
    <xf numFmtId="38" fontId="10" fillId="0" borderId="67" xfId="1" applyFont="1" applyFill="1" applyBorder="1" applyAlignment="1" applyProtection="1">
      <alignment horizontal="center" vertical="center"/>
      <protection locked="0"/>
    </xf>
    <xf numFmtId="38" fontId="10" fillId="0" borderId="28" xfId="1" applyFont="1" applyFill="1" applyBorder="1" applyAlignment="1" applyProtection="1">
      <alignment horizontal="center" vertical="center"/>
      <protection locked="0"/>
    </xf>
    <xf numFmtId="38" fontId="10" fillId="0" borderId="27" xfId="1" applyFont="1" applyFill="1" applyBorder="1" applyAlignment="1" applyProtection="1">
      <alignment horizontal="center" vertical="center"/>
      <protection locked="0"/>
    </xf>
    <xf numFmtId="38" fontId="10" fillId="0" borderId="10" xfId="1" applyFont="1" applyFill="1" applyBorder="1" applyAlignment="1" applyProtection="1">
      <alignment horizontal="center" vertical="center"/>
      <protection locked="0"/>
    </xf>
    <xf numFmtId="38" fontId="10" fillId="0" borderId="73" xfId="1" applyFont="1" applyFill="1" applyBorder="1" applyAlignment="1" applyProtection="1">
      <alignment horizontal="center" vertical="center"/>
      <protection locked="0"/>
    </xf>
    <xf numFmtId="38" fontId="10" fillId="0" borderId="61" xfId="1" applyFont="1" applyFill="1" applyBorder="1" applyAlignment="1" applyProtection="1">
      <alignment horizontal="center" vertical="center"/>
      <protection locked="0"/>
    </xf>
    <xf numFmtId="38" fontId="10" fillId="0" borderId="7" xfId="1" applyFont="1" applyFill="1" applyBorder="1" applyAlignment="1" applyProtection="1">
      <alignment horizontal="center" vertical="center"/>
      <protection locked="0"/>
    </xf>
    <xf numFmtId="38" fontId="10" fillId="0" borderId="62" xfId="1" applyFont="1" applyFill="1" applyBorder="1" applyAlignment="1" applyProtection="1">
      <alignment horizontal="center" vertical="center"/>
      <protection locked="0"/>
    </xf>
    <xf numFmtId="38" fontId="10" fillId="0" borderId="30" xfId="1" applyFont="1" applyFill="1" applyBorder="1" applyAlignment="1" applyProtection="1">
      <alignment horizontal="center" vertical="center"/>
      <protection locked="0"/>
    </xf>
    <xf numFmtId="38" fontId="10" fillId="0" borderId="68" xfId="1" applyFont="1" applyFill="1" applyBorder="1" applyAlignment="1" applyProtection="1">
      <alignment horizontal="center" vertical="center"/>
      <protection locked="0"/>
    </xf>
    <xf numFmtId="38" fontId="10" fillId="0" borderId="38" xfId="1" applyFont="1" applyFill="1" applyBorder="1" applyAlignment="1" applyProtection="1">
      <alignment horizontal="center" vertical="center"/>
      <protection locked="0"/>
    </xf>
    <xf numFmtId="38" fontId="10" fillId="0" borderId="46" xfId="1" applyFont="1" applyFill="1" applyBorder="1" applyAlignment="1" applyProtection="1">
      <alignment horizontal="center" vertical="center"/>
      <protection locked="0"/>
    </xf>
    <xf numFmtId="38" fontId="10" fillId="0" borderId="56" xfId="1" applyFont="1" applyFill="1" applyBorder="1" applyAlignment="1" applyProtection="1">
      <alignment horizontal="center" vertical="center" wrapText="1"/>
      <protection locked="0"/>
    </xf>
    <xf numFmtId="38" fontId="10" fillId="0" borderId="57" xfId="1" applyFont="1" applyFill="1" applyBorder="1" applyAlignment="1" applyProtection="1">
      <alignment horizontal="center" vertical="center" wrapText="1"/>
      <protection locked="0"/>
    </xf>
    <xf numFmtId="38" fontId="10" fillId="0" borderId="91" xfId="1" applyFont="1" applyFill="1" applyBorder="1" applyAlignment="1" applyProtection="1">
      <alignment horizontal="center" vertical="center" wrapText="1"/>
      <protection locked="0"/>
    </xf>
    <xf numFmtId="38" fontId="10" fillId="0" borderId="35" xfId="1" applyFont="1" applyFill="1" applyBorder="1" applyAlignment="1" applyProtection="1">
      <alignment horizontal="center" vertical="center" wrapText="1"/>
      <protection locked="0"/>
    </xf>
    <xf numFmtId="38" fontId="10" fillId="0" borderId="41" xfId="1" applyFont="1" applyFill="1" applyBorder="1" applyAlignment="1" applyProtection="1">
      <alignment horizontal="center" vertical="center" wrapText="1"/>
      <protection locked="0"/>
    </xf>
    <xf numFmtId="38" fontId="10" fillId="0" borderId="41" xfId="1" applyFont="1" applyFill="1" applyBorder="1" applyAlignment="1" applyProtection="1">
      <alignment horizontal="center" vertical="center"/>
      <protection locked="0"/>
    </xf>
    <xf numFmtId="38" fontId="10" fillId="0" borderId="36" xfId="1" applyFont="1" applyFill="1" applyBorder="1" applyAlignment="1" applyProtection="1">
      <alignment horizontal="center" vertical="center" wrapText="1"/>
      <protection locked="0"/>
    </xf>
    <xf numFmtId="38" fontId="10" fillId="0" borderId="49" xfId="1" applyFont="1" applyFill="1" applyBorder="1" applyAlignment="1" applyProtection="1">
      <alignment horizontal="center" vertical="center"/>
      <protection locked="0"/>
    </xf>
    <xf numFmtId="0" fontId="10" fillId="0" borderId="32" xfId="4" applyFont="1" applyFill="1" applyBorder="1" applyAlignment="1" applyProtection="1">
      <alignment horizontal="center" vertical="center"/>
      <protection locked="0"/>
    </xf>
    <xf numFmtId="0" fontId="10" fillId="0" borderId="22" xfId="4" applyFont="1" applyFill="1" applyBorder="1" applyAlignment="1" applyProtection="1">
      <alignment horizontal="center" vertical="center"/>
      <protection locked="0"/>
    </xf>
    <xf numFmtId="0" fontId="10" fillId="0" borderId="47" xfId="4" applyFont="1" applyFill="1" applyBorder="1" applyAlignment="1" applyProtection="1">
      <alignment horizontal="center" vertical="center"/>
      <protection locked="0"/>
    </xf>
    <xf numFmtId="0" fontId="10" fillId="0" borderId="69" xfId="4" applyFont="1" applyFill="1" applyBorder="1" applyAlignment="1" applyProtection="1">
      <alignment horizontal="center" vertical="center"/>
      <protection locked="0"/>
    </xf>
    <xf numFmtId="0" fontId="10" fillId="0" borderId="18" xfId="4" applyFont="1" applyFill="1" applyBorder="1" applyAlignment="1" applyProtection="1">
      <alignment horizontal="center" vertical="center"/>
      <protection locked="0"/>
    </xf>
    <xf numFmtId="0" fontId="10" fillId="0" borderId="19" xfId="4" applyFont="1" applyFill="1" applyBorder="1" applyAlignment="1" applyProtection="1">
      <alignment horizontal="center" vertical="center"/>
      <protection locked="0"/>
    </xf>
    <xf numFmtId="0" fontId="10" fillId="0" borderId="20" xfId="4" applyFont="1" applyFill="1" applyBorder="1" applyAlignment="1" applyProtection="1">
      <alignment horizontal="center" vertical="center"/>
      <protection locked="0"/>
    </xf>
    <xf numFmtId="0" fontId="10" fillId="0" borderId="26" xfId="4" applyFont="1" applyFill="1" applyBorder="1" applyAlignment="1" applyProtection="1">
      <alignment horizontal="center" vertical="center"/>
      <protection locked="0"/>
    </xf>
    <xf numFmtId="0" fontId="10" fillId="0" borderId="14" xfId="4" applyFont="1" applyFill="1" applyBorder="1" applyAlignment="1" applyProtection="1">
      <alignment horizontal="center" vertical="center"/>
      <protection locked="0"/>
    </xf>
    <xf numFmtId="0" fontId="10" fillId="0" borderId="15" xfId="4" applyFont="1" applyFill="1" applyBorder="1" applyAlignment="1" applyProtection="1">
      <alignment horizontal="center" vertical="center"/>
      <protection locked="0"/>
    </xf>
    <xf numFmtId="0" fontId="10" fillId="0" borderId="16" xfId="4" applyFont="1" applyFill="1" applyBorder="1" applyAlignment="1" applyProtection="1">
      <alignment horizontal="center" vertical="center"/>
      <protection locked="0"/>
    </xf>
    <xf numFmtId="0" fontId="10" fillId="0" borderId="17" xfId="4" applyFont="1" applyFill="1" applyBorder="1" applyAlignment="1" applyProtection="1">
      <alignment horizontal="center" vertical="center"/>
      <protection locked="0"/>
    </xf>
    <xf numFmtId="0" fontId="10" fillId="0" borderId="21" xfId="4" applyFont="1" applyFill="1" applyBorder="1" applyProtection="1">
      <alignment vertical="center"/>
    </xf>
    <xf numFmtId="0" fontId="10" fillId="0" borderId="0" xfId="4" applyFont="1" applyFill="1" applyAlignment="1" applyProtection="1">
      <alignment horizontal="center" vertical="center"/>
    </xf>
    <xf numFmtId="0" fontId="10" fillId="0" borderId="2" xfId="5" applyFont="1" applyFill="1" applyBorder="1" applyAlignment="1" applyProtection="1">
      <alignment vertical="center" wrapText="1"/>
    </xf>
    <xf numFmtId="0" fontId="10" fillId="0" borderId="9" xfId="5" applyFont="1" applyFill="1" applyBorder="1" applyAlignment="1" applyProtection="1">
      <alignment vertical="center" wrapText="1"/>
    </xf>
    <xf numFmtId="0" fontId="17" fillId="0" borderId="9" xfId="0" applyFont="1" applyFill="1" applyBorder="1" applyAlignment="1" applyProtection="1">
      <alignment vertical="center" wrapText="1"/>
    </xf>
    <xf numFmtId="0" fontId="10" fillId="0" borderId="3" xfId="5" applyFont="1" applyFill="1" applyBorder="1" applyAlignment="1" applyProtection="1">
      <alignment vertical="center" wrapText="1"/>
    </xf>
    <xf numFmtId="0" fontId="10" fillId="0" borderId="0" xfId="5" applyFont="1" applyFill="1" applyBorder="1" applyAlignment="1" applyProtection="1">
      <alignment vertical="center" wrapText="1"/>
    </xf>
    <xf numFmtId="0" fontId="10" fillId="0" borderId="8" xfId="5" applyFont="1" applyFill="1" applyBorder="1" applyAlignment="1" applyProtection="1">
      <alignment vertical="center" wrapText="1"/>
    </xf>
    <xf numFmtId="0" fontId="10" fillId="0" borderId="5" xfId="5" applyFont="1" applyFill="1" applyBorder="1" applyAlignment="1" applyProtection="1">
      <alignment vertical="center" wrapText="1"/>
    </xf>
    <xf numFmtId="0" fontId="11" fillId="0" borderId="49" xfId="0" applyFont="1" applyFill="1" applyBorder="1" applyAlignment="1" applyProtection="1">
      <alignment horizontal="center" vertical="center" wrapText="1"/>
    </xf>
    <xf numFmtId="0" fontId="11" fillId="0" borderId="30" xfId="5" applyFont="1" applyFill="1" applyBorder="1" applyAlignment="1" applyProtection="1">
      <alignment horizontal="center" vertical="center" shrinkToFit="1"/>
    </xf>
    <xf numFmtId="0" fontId="10" fillId="0" borderId="33" xfId="5" applyFont="1" applyFill="1" applyBorder="1" applyAlignment="1" applyProtection="1">
      <alignment horizontal="center" vertical="center"/>
    </xf>
    <xf numFmtId="0" fontId="10" fillId="0" borderId="22" xfId="5" applyFont="1" applyFill="1" applyBorder="1" applyAlignment="1" applyProtection="1">
      <alignment horizontal="center" vertical="center" wrapText="1"/>
    </xf>
    <xf numFmtId="0" fontId="10" fillId="0" borderId="57" xfId="5" applyFont="1" applyFill="1" applyBorder="1" applyAlignment="1" applyProtection="1">
      <alignment horizontal="center" vertical="center"/>
    </xf>
    <xf numFmtId="0" fontId="10" fillId="0" borderId="91" xfId="5" applyFont="1" applyFill="1" applyBorder="1" applyAlignment="1" applyProtection="1">
      <alignment horizontal="center" vertical="center"/>
    </xf>
    <xf numFmtId="0" fontId="10" fillId="0" borderId="41" xfId="5" applyFont="1" applyFill="1" applyBorder="1" applyAlignment="1" applyProtection="1">
      <alignment horizontal="center" vertical="center"/>
      <protection locked="0"/>
    </xf>
    <xf numFmtId="0" fontId="10" fillId="0" borderId="25" xfId="5" applyFont="1" applyFill="1" applyBorder="1" applyAlignment="1" applyProtection="1">
      <alignment horizontal="center" vertical="center"/>
      <protection locked="0"/>
    </xf>
    <xf numFmtId="0" fontId="10" fillId="0" borderId="49" xfId="5" applyFont="1" applyFill="1" applyBorder="1" applyAlignment="1" applyProtection="1">
      <alignment horizontal="center" vertical="center"/>
      <protection locked="0"/>
    </xf>
    <xf numFmtId="0" fontId="10" fillId="0" borderId="30" xfId="5" applyFont="1" applyFill="1" applyBorder="1" applyAlignment="1" applyProtection="1">
      <alignment horizontal="center" vertical="center"/>
      <protection locked="0"/>
    </xf>
    <xf numFmtId="38" fontId="10" fillId="0" borderId="31" xfId="1" applyFont="1" applyFill="1" applyBorder="1" applyAlignment="1" applyProtection="1">
      <alignment horizontal="center" vertical="center" wrapText="1"/>
      <protection locked="0"/>
    </xf>
    <xf numFmtId="38" fontId="10" fillId="0" borderId="51" xfId="1" applyFont="1" applyFill="1" applyBorder="1" applyAlignment="1" applyProtection="1">
      <alignment horizontal="center" vertical="center" wrapText="1"/>
      <protection locked="0"/>
    </xf>
    <xf numFmtId="38" fontId="10" fillId="0" borderId="62" xfId="1" applyFont="1" applyFill="1" applyBorder="1" applyAlignment="1" applyProtection="1">
      <alignment horizontal="center" vertical="center" wrapText="1"/>
      <protection locked="0"/>
    </xf>
    <xf numFmtId="38" fontId="10" fillId="0" borderId="30" xfId="1" applyFont="1" applyFill="1" applyBorder="1" applyAlignment="1" applyProtection="1">
      <alignment horizontal="center" vertical="center" wrapText="1"/>
      <protection locked="0"/>
    </xf>
    <xf numFmtId="38" fontId="10" fillId="0" borderId="49" xfId="1" applyFont="1" applyFill="1" applyBorder="1" applyAlignment="1" applyProtection="1">
      <alignment horizontal="center" vertical="center" wrapText="1"/>
      <protection locked="0"/>
    </xf>
    <xf numFmtId="0" fontId="9" fillId="0" borderId="33" xfId="3" applyFill="1" applyBorder="1" applyAlignment="1" applyProtection="1">
      <alignment horizontal="center" vertical="center"/>
      <protection locked="0"/>
    </xf>
    <xf numFmtId="0" fontId="9" fillId="0" borderId="22" xfId="3" applyFill="1" applyBorder="1" applyAlignment="1" applyProtection="1">
      <alignment horizontal="center" vertical="center"/>
      <protection locked="0"/>
    </xf>
    <xf numFmtId="0" fontId="10" fillId="0" borderId="31" xfId="3" applyFont="1" applyFill="1" applyBorder="1" applyAlignment="1" applyProtection="1">
      <alignment horizontal="center" vertical="center"/>
      <protection locked="0"/>
    </xf>
    <xf numFmtId="0" fontId="10" fillId="0" borderId="21" xfId="3" applyFont="1" applyFill="1" applyBorder="1" applyAlignment="1" applyProtection="1">
      <alignment horizontal="center" vertical="center"/>
      <protection locked="0"/>
    </xf>
    <xf numFmtId="38" fontId="10" fillId="0" borderId="69" xfId="1" applyFont="1" applyFill="1" applyBorder="1" applyAlignment="1" applyProtection="1">
      <alignment horizontal="center" vertical="center" wrapText="1"/>
      <protection locked="0"/>
    </xf>
    <xf numFmtId="38" fontId="10" fillId="0" borderId="47" xfId="1" applyFont="1" applyFill="1" applyBorder="1" applyAlignment="1" applyProtection="1">
      <alignment horizontal="center" vertical="center" wrapText="1"/>
      <protection locked="0"/>
    </xf>
    <xf numFmtId="0" fontId="10" fillId="0" borderId="8" xfId="3" applyFont="1" applyFill="1" applyBorder="1" applyAlignment="1" applyProtection="1">
      <alignment horizontal="center" vertical="center" wrapText="1"/>
      <protection locked="0"/>
    </xf>
    <xf numFmtId="0" fontId="10" fillId="0" borderId="22" xfId="3" applyFont="1" applyFill="1" applyBorder="1" applyAlignment="1" applyProtection="1">
      <alignment horizontal="center" vertical="center" wrapText="1"/>
      <protection locked="0"/>
    </xf>
    <xf numFmtId="0" fontId="10" fillId="0" borderId="56" xfId="3" applyFont="1" applyFill="1" applyBorder="1" applyAlignment="1" applyProtection="1">
      <alignment horizontal="center" vertical="center" wrapText="1"/>
      <protection locked="0"/>
    </xf>
    <xf numFmtId="38" fontId="10" fillId="0" borderId="35" xfId="1" applyFont="1" applyFill="1" applyBorder="1" applyAlignment="1" applyProtection="1">
      <alignment horizontal="center" vertical="center"/>
      <protection locked="0"/>
    </xf>
    <xf numFmtId="38" fontId="10" fillId="0" borderId="36" xfId="1" applyFont="1" applyFill="1" applyBorder="1" applyAlignment="1" applyProtection="1">
      <alignment horizontal="center" vertical="center"/>
      <protection locked="0"/>
    </xf>
    <xf numFmtId="0" fontId="10" fillId="0" borderId="46" xfId="3" applyFont="1" applyFill="1" applyBorder="1" applyAlignment="1" applyProtection="1">
      <alignment horizontal="center" vertical="center" wrapText="1"/>
      <protection locked="0"/>
    </xf>
    <xf numFmtId="38" fontId="10" fillId="0" borderId="94" xfId="1" applyFont="1" applyFill="1" applyBorder="1" applyAlignment="1" applyProtection="1">
      <alignment horizontal="center" vertical="center"/>
      <protection locked="0"/>
    </xf>
    <xf numFmtId="38" fontId="10" fillId="0" borderId="84" xfId="1" applyFont="1" applyFill="1" applyBorder="1" applyAlignment="1" applyProtection="1">
      <alignment horizontal="center" vertical="center"/>
      <protection locked="0"/>
    </xf>
    <xf numFmtId="38" fontId="10" fillId="0" borderId="60" xfId="1" applyFont="1" applyFill="1" applyBorder="1" applyAlignment="1" applyProtection="1">
      <alignment horizontal="center" vertical="center"/>
      <protection locked="0"/>
    </xf>
    <xf numFmtId="0" fontId="10" fillId="0" borderId="72" xfId="4" applyFont="1" applyFill="1" applyBorder="1" applyAlignment="1" applyProtection="1">
      <alignment horizontal="center" vertical="center"/>
      <protection locked="0"/>
    </xf>
    <xf numFmtId="0" fontId="10" fillId="0" borderId="0" xfId="3" applyFont="1" applyFill="1" applyBorder="1" applyAlignment="1" applyProtection="1">
      <alignment horizontal="center" vertical="center"/>
    </xf>
    <xf numFmtId="49" fontId="12" fillId="0" borderId="41" xfId="3" applyNumberFormat="1" applyFont="1" applyFill="1" applyBorder="1" applyAlignment="1">
      <alignment vertical="center"/>
    </xf>
    <xf numFmtId="0" fontId="12" fillId="0" borderId="40" xfId="3" applyFont="1" applyFill="1" applyBorder="1" applyAlignment="1">
      <alignment vertical="center" wrapText="1"/>
    </xf>
    <xf numFmtId="38" fontId="10" fillId="0" borderId="40" xfId="1" applyFont="1" applyFill="1" applyBorder="1" applyAlignment="1" applyProtection="1">
      <alignment horizontal="center" vertical="center" wrapText="1"/>
      <protection locked="0"/>
    </xf>
    <xf numFmtId="38" fontId="10" fillId="0" borderId="58" xfId="1" applyFont="1" applyFill="1" applyBorder="1" applyAlignment="1" applyProtection="1">
      <alignment horizontal="center" vertical="center"/>
      <protection locked="0"/>
    </xf>
    <xf numFmtId="38" fontId="10" fillId="0" borderId="108" xfId="1" applyFont="1" applyFill="1" applyBorder="1" applyAlignment="1" applyProtection="1">
      <alignment horizontal="center" vertical="center"/>
    </xf>
    <xf numFmtId="38" fontId="10" fillId="0" borderId="0" xfId="1" applyFont="1" applyFill="1" applyBorder="1" applyAlignment="1" applyProtection="1">
      <alignment horizontal="center" vertical="center" wrapText="1"/>
      <protection locked="0"/>
    </xf>
    <xf numFmtId="38" fontId="10" fillId="0" borderId="12" xfId="1" applyFont="1" applyFill="1" applyBorder="1" applyAlignment="1" applyProtection="1">
      <alignment horizontal="center" vertical="center" wrapText="1"/>
      <protection locked="0"/>
    </xf>
    <xf numFmtId="38" fontId="10" fillId="0" borderId="3" xfId="1" applyFont="1" applyFill="1" applyBorder="1" applyAlignment="1" applyProtection="1">
      <alignment horizontal="center" vertical="center" wrapText="1"/>
      <protection locked="0"/>
    </xf>
    <xf numFmtId="38" fontId="10" fillId="0" borderId="58" xfId="1" applyFont="1" applyFill="1" applyBorder="1" applyAlignment="1" applyProtection="1">
      <alignment horizontal="center" vertical="center" wrapText="1"/>
      <protection locked="0"/>
    </xf>
    <xf numFmtId="38" fontId="10" fillId="0" borderId="28" xfId="1" applyFont="1" applyFill="1" applyBorder="1" applyAlignment="1" applyProtection="1">
      <alignment horizontal="center" vertical="center" wrapText="1"/>
      <protection locked="0"/>
    </xf>
    <xf numFmtId="0" fontId="4" fillId="0" borderId="21" xfId="0" applyFont="1" applyFill="1" applyBorder="1" applyAlignment="1" applyProtection="1">
      <alignment horizontal="left" vertical="center"/>
    </xf>
    <xf numFmtId="0" fontId="4" fillId="0" borderId="0" xfId="0" applyFont="1" applyFill="1" applyAlignment="1">
      <alignment vertical="center"/>
    </xf>
    <xf numFmtId="0" fontId="4" fillId="0" borderId="0" xfId="3" applyFont="1" applyFill="1">
      <alignment vertical="center"/>
    </xf>
    <xf numFmtId="0" fontId="10" fillId="0" borderId="0" xfId="0" applyFont="1" applyFill="1" applyAlignment="1">
      <alignment horizontal="center" vertical="center"/>
    </xf>
    <xf numFmtId="0" fontId="4" fillId="0" borderId="2"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8" fillId="0" borderId="0" xfId="0" applyFont="1" applyFill="1" applyAlignment="1" applyProtection="1">
      <alignment horizontal="left"/>
    </xf>
    <xf numFmtId="0" fontId="22" fillId="0" borderId="63" xfId="0" applyFont="1" applyFill="1" applyBorder="1" applyAlignment="1" applyProtection="1">
      <alignment horizontal="center" vertical="center"/>
    </xf>
    <xf numFmtId="0" fontId="4" fillId="2" borderId="0" xfId="0" applyFont="1" applyFill="1" applyAlignment="1" applyProtection="1">
      <alignment horizontal="left" vertical="center" wrapText="1"/>
      <protection locked="0"/>
    </xf>
    <xf numFmtId="0" fontId="22" fillId="0" borderId="52" xfId="0" applyFont="1" applyFill="1" applyBorder="1" applyAlignment="1" applyProtection="1">
      <alignment horizontal="center" vertical="center"/>
    </xf>
    <xf numFmtId="0" fontId="22" fillId="0" borderId="34" xfId="0" applyFont="1" applyFill="1" applyBorder="1" applyAlignment="1" applyProtection="1">
      <alignment horizontal="center" vertical="center"/>
    </xf>
    <xf numFmtId="0" fontId="4" fillId="2" borderId="63"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22" fillId="0" borderId="63" xfId="0" applyFont="1" applyFill="1" applyBorder="1" applyAlignment="1" applyProtection="1">
      <alignment horizontal="center" vertical="center"/>
    </xf>
    <xf numFmtId="176" fontId="4" fillId="2" borderId="63" xfId="0" applyNumberFormat="1" applyFont="1" applyFill="1" applyBorder="1" applyAlignment="1" applyProtection="1">
      <alignment horizontal="center" vertical="center" shrinkToFit="1"/>
      <protection locked="0"/>
    </xf>
    <xf numFmtId="176" fontId="4" fillId="2" borderId="34" xfId="0" applyNumberFormat="1" applyFont="1" applyFill="1" applyBorder="1" applyAlignment="1" applyProtection="1">
      <alignment horizontal="center" vertical="center" shrinkToFit="1"/>
      <protection locked="0"/>
    </xf>
    <xf numFmtId="0" fontId="20" fillId="0" borderId="0" xfId="0" applyFont="1" applyFill="1" applyAlignment="1" applyProtection="1">
      <alignment horizontal="right" vertical="center"/>
    </xf>
    <xf numFmtId="0" fontId="20" fillId="0" borderId="0" xfId="0" applyFont="1" applyFill="1" applyAlignment="1" applyProtection="1">
      <alignment horizontal="left" vertical="center"/>
    </xf>
    <xf numFmtId="176" fontId="4" fillId="2" borderId="0" xfId="0" applyNumberFormat="1" applyFont="1" applyFill="1" applyAlignment="1" applyProtection="1">
      <alignment horizontal="right" vertical="center"/>
      <protection locked="0"/>
    </xf>
    <xf numFmtId="0" fontId="8" fillId="0" borderId="0" xfId="0" applyFont="1" applyFill="1" applyAlignment="1" applyProtection="1">
      <alignment horizontal="left"/>
    </xf>
    <xf numFmtId="0" fontId="4" fillId="2" borderId="100" xfId="0" applyFont="1" applyFill="1" applyBorder="1" applyAlignment="1" applyProtection="1">
      <alignment horizontal="left" vertical="center"/>
      <protection locked="0"/>
    </xf>
    <xf numFmtId="0" fontId="4" fillId="2" borderId="99" xfId="0" applyFont="1" applyFill="1" applyBorder="1" applyAlignment="1" applyProtection="1">
      <alignment horizontal="left" vertical="center"/>
      <protection locked="0"/>
    </xf>
    <xf numFmtId="0" fontId="4" fillId="2" borderId="98" xfId="0" applyFont="1" applyFill="1" applyBorder="1" applyAlignment="1" applyProtection="1">
      <alignment horizontal="left" vertical="center"/>
      <protection locked="0"/>
    </xf>
    <xf numFmtId="0" fontId="8" fillId="0" borderId="0" xfId="0" applyFont="1" applyFill="1" applyAlignment="1" applyProtection="1">
      <alignment horizontal="left" vertical="center" wrapText="1"/>
    </xf>
    <xf numFmtId="0" fontId="4" fillId="0" borderId="8"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81" xfId="0" applyFont="1" applyFill="1" applyBorder="1" applyAlignment="1" applyProtection="1">
      <alignment horizontal="left" vertical="center"/>
    </xf>
    <xf numFmtId="0" fontId="4" fillId="2" borderId="103" xfId="0" applyFont="1" applyFill="1" applyBorder="1" applyAlignment="1" applyProtection="1">
      <alignment horizontal="left" vertical="center"/>
      <protection locked="0"/>
    </xf>
    <xf numFmtId="0" fontId="4" fillId="2" borderId="102" xfId="0" applyFont="1" applyFill="1" applyBorder="1" applyAlignment="1" applyProtection="1">
      <alignment horizontal="left" vertical="center"/>
      <protection locked="0"/>
    </xf>
    <xf numFmtId="0" fontId="4" fillId="2" borderId="107"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44" xfId="0" applyFont="1" applyFill="1" applyBorder="1" applyAlignment="1" applyProtection="1">
      <alignment horizontal="left" vertical="center"/>
    </xf>
    <xf numFmtId="0" fontId="4" fillId="2" borderId="66" xfId="0" applyFont="1" applyFill="1" applyBorder="1" applyAlignment="1" applyProtection="1">
      <alignment horizontal="left" vertical="top"/>
      <protection locked="0"/>
    </xf>
    <xf numFmtId="0" fontId="4" fillId="2" borderId="9" xfId="0" applyFont="1" applyFill="1" applyBorder="1" applyAlignment="1" applyProtection="1">
      <alignment horizontal="left" vertical="top"/>
      <protection locked="0"/>
    </xf>
    <xf numFmtId="0" fontId="4" fillId="2" borderId="53" xfId="0" applyFont="1" applyFill="1" applyBorder="1" applyAlignment="1" applyProtection="1">
      <alignment horizontal="left" vertical="top"/>
      <protection locked="0"/>
    </xf>
    <xf numFmtId="0" fontId="4" fillId="2" borderId="80" xfId="0" applyFont="1" applyFill="1" applyBorder="1" applyAlignment="1" applyProtection="1">
      <alignment horizontal="left" vertical="center" shrinkToFit="1"/>
      <protection locked="0"/>
    </xf>
    <xf numFmtId="0" fontId="4" fillId="2" borderId="5" xfId="0" applyFont="1" applyFill="1" applyBorder="1" applyAlignment="1" applyProtection="1">
      <alignment horizontal="left" vertical="center" shrinkToFit="1"/>
      <protection locked="0"/>
    </xf>
    <xf numFmtId="0" fontId="4" fillId="2" borderId="5" xfId="0" applyFont="1" applyFill="1" applyBorder="1" applyAlignment="1" applyProtection="1">
      <alignment horizontal="center" vertical="center" shrinkToFit="1"/>
      <protection locked="0"/>
    </xf>
    <xf numFmtId="0" fontId="4" fillId="2" borderId="55" xfId="0" applyFont="1" applyFill="1" applyBorder="1" applyAlignment="1" applyProtection="1">
      <alignment horizontal="center" vertical="center" shrinkToFit="1"/>
      <protection locked="0"/>
    </xf>
    <xf numFmtId="0" fontId="4" fillId="2" borderId="106" xfId="0" applyFont="1" applyFill="1" applyBorder="1" applyAlignment="1" applyProtection="1">
      <alignment horizontal="left" vertical="center"/>
      <protection locked="0"/>
    </xf>
    <xf numFmtId="0" fontId="4" fillId="2" borderId="105" xfId="0" applyFont="1" applyFill="1" applyBorder="1" applyAlignment="1" applyProtection="1">
      <alignment horizontal="left" vertical="center"/>
      <protection locked="0"/>
    </xf>
    <xf numFmtId="0" fontId="4" fillId="2" borderId="104" xfId="0" applyFont="1" applyFill="1" applyBorder="1" applyAlignment="1" applyProtection="1">
      <alignment horizontal="left" vertical="center"/>
      <protection locked="0"/>
    </xf>
    <xf numFmtId="0" fontId="4" fillId="0" borderId="79"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8" xfId="0" applyFont="1" applyFill="1" applyBorder="1" applyAlignment="1" applyProtection="1">
      <alignment horizontal="left" vertical="center" wrapText="1"/>
    </xf>
    <xf numFmtId="0" fontId="4" fillId="2" borderId="101" xfId="0" applyFont="1" applyFill="1" applyBorder="1" applyAlignment="1" applyProtection="1">
      <alignment horizontal="left" vertical="center"/>
      <protection locked="0"/>
    </xf>
    <xf numFmtId="0" fontId="4" fillId="2" borderId="10" xfId="0" applyFont="1" applyFill="1" applyBorder="1" applyAlignment="1" applyProtection="1">
      <alignment horizontal="center" vertical="center"/>
      <protection locked="0"/>
    </xf>
    <xf numFmtId="0" fontId="4" fillId="2" borderId="61" xfId="0" applyFont="1" applyFill="1" applyBorder="1" applyAlignment="1" applyProtection="1">
      <alignment horizontal="center" vertical="center"/>
      <protection locked="0"/>
    </xf>
    <xf numFmtId="0" fontId="4" fillId="2" borderId="97" xfId="0" applyFont="1" applyFill="1" applyBorder="1" applyAlignment="1" applyProtection="1">
      <alignment horizontal="left" vertical="center"/>
      <protection locked="0"/>
    </xf>
    <xf numFmtId="0" fontId="4" fillId="2" borderId="96" xfId="0" applyFont="1" applyFill="1" applyBorder="1" applyAlignment="1" applyProtection="1">
      <alignment horizontal="left" vertical="center"/>
      <protection locked="0"/>
    </xf>
    <xf numFmtId="0" fontId="4" fillId="2" borderId="95"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50" xfId="0" applyFont="1" applyFill="1" applyBorder="1" applyAlignment="1" applyProtection="1">
      <alignment horizontal="left" vertical="center"/>
    </xf>
    <xf numFmtId="0" fontId="4" fillId="2" borderId="63" xfId="0" applyFont="1" applyFill="1" applyBorder="1" applyAlignment="1" applyProtection="1">
      <alignment horizontal="left" vertical="center"/>
      <protection locked="0"/>
    </xf>
    <xf numFmtId="0" fontId="4" fillId="2" borderId="52" xfId="0" applyFont="1" applyFill="1" applyBorder="1" applyAlignment="1" applyProtection="1">
      <alignment horizontal="left" vertical="center"/>
      <protection locked="0"/>
    </xf>
    <xf numFmtId="0" fontId="4" fillId="2" borderId="34" xfId="0" applyFont="1" applyFill="1" applyBorder="1" applyAlignment="1" applyProtection="1">
      <alignment horizontal="left" vertical="center"/>
      <protection locked="0"/>
    </xf>
    <xf numFmtId="0" fontId="4" fillId="2" borderId="59" xfId="0" applyFont="1" applyFill="1" applyBorder="1" applyAlignment="1" applyProtection="1">
      <alignment horizontal="left" vertical="center"/>
      <protection locked="0"/>
    </xf>
    <xf numFmtId="0" fontId="4" fillId="2" borderId="66"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53" xfId="0" applyFont="1" applyFill="1" applyBorder="1" applyAlignment="1" applyProtection="1">
      <alignment horizontal="center" vertical="center"/>
      <protection locked="0"/>
    </xf>
    <xf numFmtId="0" fontId="4" fillId="0" borderId="9" xfId="0" applyFont="1" applyFill="1" applyBorder="1" applyAlignment="1" applyProtection="1">
      <alignment horizontal="center"/>
    </xf>
    <xf numFmtId="0" fontId="4" fillId="0" borderId="53" xfId="0" applyFont="1" applyFill="1" applyBorder="1" applyAlignment="1" applyProtection="1">
      <alignment horizontal="center"/>
    </xf>
    <xf numFmtId="0" fontId="4" fillId="2" borderId="68" xfId="0" applyFont="1" applyFill="1" applyBorder="1" applyAlignment="1" applyProtection="1">
      <alignment horizontal="left" vertical="center"/>
      <protection locked="0"/>
    </xf>
    <xf numFmtId="0" fontId="4" fillId="2" borderId="62"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49" fontId="4" fillId="2" borderId="68" xfId="0" applyNumberFormat="1" applyFont="1" applyFill="1" applyBorder="1" applyAlignment="1" applyProtection="1">
      <alignment horizontal="center" vertical="center"/>
      <protection locked="0"/>
    </xf>
    <xf numFmtId="49" fontId="4" fillId="2" borderId="38"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left" vertical="center" wrapText="1"/>
    </xf>
    <xf numFmtId="0" fontId="4" fillId="0" borderId="44" xfId="0" applyFont="1" applyFill="1" applyBorder="1" applyAlignment="1" applyProtection="1">
      <alignment horizontal="left" vertical="center" wrapText="1"/>
    </xf>
    <xf numFmtId="0" fontId="4" fillId="2" borderId="68" xfId="0" applyFont="1" applyFill="1" applyBorder="1" applyAlignment="1" applyProtection="1">
      <alignment horizontal="center" vertical="center"/>
      <protection locked="0"/>
    </xf>
    <xf numFmtId="0" fontId="4" fillId="2" borderId="62"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0" borderId="68"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2" borderId="68" xfId="0" applyFont="1" applyFill="1" applyBorder="1" applyAlignment="1" applyProtection="1">
      <alignment horizontal="center" vertical="center" wrapText="1"/>
      <protection locked="0"/>
    </xf>
    <xf numFmtId="0" fontId="4" fillId="2" borderId="62"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53"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55"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justify" vertical="center" wrapText="1"/>
    </xf>
    <xf numFmtId="0" fontId="4" fillId="0" borderId="53" xfId="0" applyFont="1" applyFill="1" applyBorder="1" applyAlignment="1" applyProtection="1">
      <alignment horizontal="justify" vertical="center" wrapText="1"/>
    </xf>
    <xf numFmtId="0" fontId="4" fillId="0" borderId="0" xfId="0" applyFont="1" applyFill="1" applyBorder="1" applyAlignment="1" applyProtection="1">
      <alignment horizontal="right" wrapText="1"/>
    </xf>
    <xf numFmtId="0" fontId="4" fillId="0" borderId="54" xfId="0" applyFont="1" applyFill="1" applyBorder="1" applyAlignment="1" applyProtection="1">
      <alignment horizontal="right" wrapText="1"/>
    </xf>
    <xf numFmtId="0" fontId="4" fillId="0" borderId="5" xfId="0" applyFont="1" applyFill="1" applyBorder="1" applyAlignment="1" applyProtection="1">
      <alignment horizontal="right" wrapText="1"/>
    </xf>
    <xf numFmtId="0" fontId="4" fillId="0" borderId="55" xfId="0" applyFont="1" applyFill="1" applyBorder="1" applyAlignment="1" applyProtection="1">
      <alignment horizontal="right" wrapText="1"/>
    </xf>
    <xf numFmtId="0" fontId="6" fillId="0" borderId="10" xfId="0" applyFont="1" applyFill="1" applyBorder="1" applyAlignment="1" applyProtection="1">
      <alignment horizontal="left" vertical="center" wrapText="1"/>
    </xf>
    <xf numFmtId="0" fontId="6" fillId="0" borderId="67"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4" fillId="2" borderId="67" xfId="0" applyFont="1" applyFill="1" applyBorder="1" applyAlignment="1" applyProtection="1">
      <alignment horizontal="center" vertical="center" wrapText="1"/>
      <protection locked="0"/>
    </xf>
    <xf numFmtId="0" fontId="4" fillId="2" borderId="42" xfId="0" applyFont="1" applyFill="1" applyBorder="1" applyAlignment="1" applyProtection="1">
      <alignment horizontal="center" vertical="center" wrapText="1"/>
      <protection locked="0"/>
    </xf>
    <xf numFmtId="0" fontId="6" fillId="0" borderId="68" xfId="0" applyFont="1" applyFill="1" applyBorder="1" applyAlignment="1" applyProtection="1">
      <alignment horizontal="left" vertical="center"/>
    </xf>
    <xf numFmtId="0" fontId="6" fillId="0" borderId="62" xfId="0" applyFont="1" applyFill="1" applyBorder="1" applyAlignment="1" applyProtection="1">
      <alignment horizontal="left" vertical="center"/>
    </xf>
    <xf numFmtId="0" fontId="4" fillId="2" borderId="38" xfId="0" applyFont="1" applyFill="1" applyBorder="1" applyAlignment="1" applyProtection="1">
      <alignment horizontal="center" vertical="center"/>
      <protection locked="0"/>
    </xf>
    <xf numFmtId="0" fontId="4" fillId="2" borderId="67"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80"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81"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xf>
    <xf numFmtId="0" fontId="6" fillId="0" borderId="67" xfId="0" applyFont="1" applyFill="1" applyBorder="1" applyAlignment="1" applyProtection="1">
      <alignment horizontal="center" vertical="center"/>
    </xf>
    <xf numFmtId="0" fontId="6" fillId="0" borderId="8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4" fillId="2" borderId="80"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5" xfId="0" applyFont="1" applyFill="1" applyBorder="1" applyAlignment="1" applyProtection="1">
      <alignment horizontal="center" vertical="center" wrapText="1"/>
      <protection locked="0"/>
    </xf>
    <xf numFmtId="0" fontId="10" fillId="0" borderId="57" xfId="4" applyFont="1" applyFill="1" applyBorder="1" applyAlignment="1" applyProtection="1">
      <alignment horizontal="center" vertical="center" wrapText="1"/>
      <protection locked="0"/>
    </xf>
    <xf numFmtId="0" fontId="10" fillId="0" borderId="60" xfId="4" applyFont="1" applyFill="1" applyBorder="1" applyAlignment="1" applyProtection="1">
      <alignment horizontal="center" vertical="center" wrapText="1"/>
      <protection locked="0"/>
    </xf>
    <xf numFmtId="38" fontId="10" fillId="0" borderId="68" xfId="1" applyFont="1" applyFill="1" applyBorder="1" applyAlignment="1" applyProtection="1">
      <alignment horizontal="center" vertical="center" wrapText="1"/>
      <protection locked="0"/>
    </xf>
    <xf numFmtId="38" fontId="10" fillId="0" borderId="38" xfId="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xf>
    <xf numFmtId="0" fontId="12" fillId="0" borderId="53"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55" xfId="0" applyFont="1" applyFill="1" applyBorder="1" applyAlignment="1" applyProtection="1">
      <alignment horizontal="center" vertical="center" wrapText="1"/>
    </xf>
    <xf numFmtId="0" fontId="10" fillId="0" borderId="49" xfId="4" applyFont="1" applyFill="1" applyBorder="1" applyAlignment="1" applyProtection="1">
      <alignment horizontal="center" vertical="center"/>
      <protection locked="0"/>
    </xf>
    <xf numFmtId="0" fontId="10" fillId="0" borderId="38" xfId="4" applyFont="1" applyFill="1" applyBorder="1" applyAlignment="1" applyProtection="1">
      <alignment horizontal="center" vertical="center"/>
      <protection locked="0"/>
    </xf>
    <xf numFmtId="0" fontId="10" fillId="0" borderId="41" xfId="4" applyFont="1" applyFill="1" applyBorder="1" applyAlignment="1" applyProtection="1">
      <alignment horizontal="center" vertical="center"/>
      <protection locked="0"/>
    </xf>
    <xf numFmtId="0" fontId="10" fillId="0" borderId="59" xfId="4" applyFont="1" applyFill="1" applyBorder="1" applyAlignment="1" applyProtection="1">
      <alignment horizontal="center" vertical="center"/>
      <protection locked="0"/>
    </xf>
    <xf numFmtId="0" fontId="12" fillId="0" borderId="39" xfId="0" applyFont="1" applyFill="1" applyBorder="1" applyAlignment="1" applyProtection="1">
      <alignment horizontal="left" vertical="center" wrapText="1"/>
    </xf>
    <xf numFmtId="0" fontId="12" fillId="0" borderId="37" xfId="0" applyFont="1" applyFill="1" applyBorder="1" applyAlignment="1" applyProtection="1">
      <alignment horizontal="left" vertical="center" wrapText="1"/>
    </xf>
    <xf numFmtId="0" fontId="11" fillId="0" borderId="2" xfId="3" applyFont="1" applyFill="1" applyBorder="1" applyAlignment="1" applyProtection="1">
      <alignment horizontal="center" vertical="center"/>
    </xf>
    <xf numFmtId="0" fontId="11" fillId="0" borderId="3" xfId="3" applyFont="1" applyFill="1" applyBorder="1" applyAlignment="1" applyProtection="1">
      <alignment horizontal="center" vertical="center"/>
    </xf>
    <xf numFmtId="0" fontId="11" fillId="0" borderId="8" xfId="3" applyFont="1" applyFill="1" applyBorder="1" applyAlignment="1" applyProtection="1">
      <alignment horizontal="center" vertical="center"/>
    </xf>
    <xf numFmtId="0" fontId="11" fillId="0" borderId="10" xfId="3" applyFont="1" applyFill="1" applyBorder="1" applyAlignment="1" applyProtection="1">
      <alignment horizontal="justify" vertical="center" wrapText="1"/>
    </xf>
    <xf numFmtId="0" fontId="11" fillId="0" borderId="79" xfId="3" applyFont="1" applyFill="1" applyBorder="1" applyAlignment="1" applyProtection="1">
      <alignment horizontal="justify" vertical="center" wrapText="1"/>
    </xf>
    <xf numFmtId="0" fontId="11" fillId="0" borderId="80" xfId="3" applyFont="1" applyFill="1" applyBorder="1" applyAlignment="1" applyProtection="1">
      <alignment horizontal="justify" vertical="center" wrapText="1"/>
    </xf>
    <xf numFmtId="0" fontId="11" fillId="0" borderId="67" xfId="3" applyFont="1" applyFill="1" applyBorder="1" applyAlignment="1" applyProtection="1">
      <alignment horizontal="center" vertical="center" wrapText="1"/>
    </xf>
    <xf numFmtId="0" fontId="11" fillId="0" borderId="0" xfId="3" applyFont="1" applyFill="1" applyBorder="1" applyAlignment="1" applyProtection="1">
      <alignment horizontal="center" vertical="center" wrapText="1"/>
    </xf>
    <xf numFmtId="0" fontId="11" fillId="0" borderId="5" xfId="3" applyFont="1" applyFill="1" applyBorder="1" applyAlignment="1" applyProtection="1">
      <alignment horizontal="center" vertical="center" wrapText="1"/>
    </xf>
    <xf numFmtId="0" fontId="11" fillId="0" borderId="73" xfId="3" applyFont="1" applyFill="1" applyBorder="1" applyAlignment="1" applyProtection="1">
      <alignment horizontal="justify" vertical="center" wrapText="1"/>
    </xf>
    <xf numFmtId="0" fontId="11" fillId="0" borderId="64" xfId="3" applyFont="1" applyFill="1" applyBorder="1" applyAlignment="1" applyProtection="1">
      <alignment horizontal="justify" vertical="center" wrapText="1"/>
    </xf>
    <xf numFmtId="0" fontId="11" fillId="0" borderId="28" xfId="3" applyFont="1" applyFill="1" applyBorder="1" applyAlignment="1" applyProtection="1">
      <alignment horizontal="justify" vertical="center" wrapText="1"/>
    </xf>
    <xf numFmtId="0" fontId="11" fillId="0" borderId="65" xfId="3" applyFont="1" applyFill="1" applyBorder="1" applyAlignment="1" applyProtection="1">
      <alignment horizontal="justify" vertical="center" wrapText="1"/>
    </xf>
    <xf numFmtId="0" fontId="10" fillId="0" borderId="46" xfId="0" applyFont="1" applyFill="1" applyBorder="1" applyAlignment="1" applyProtection="1">
      <alignment horizontal="center" vertical="center"/>
      <protection locked="0"/>
    </xf>
    <xf numFmtId="0" fontId="11" fillId="0" borderId="46" xfId="0" applyFont="1" applyFill="1" applyBorder="1" applyAlignment="1" applyProtection="1">
      <alignment horizontal="center" vertical="center"/>
      <protection locked="0"/>
    </xf>
    <xf numFmtId="0" fontId="10" fillId="0" borderId="10" xfId="4" applyFont="1" applyFill="1" applyBorder="1" applyAlignment="1" applyProtection="1">
      <alignment horizontal="center" vertical="center"/>
    </xf>
    <xf numFmtId="0" fontId="10" fillId="0" borderId="67" xfId="4" applyFont="1" applyFill="1" applyBorder="1" applyAlignment="1" applyProtection="1">
      <alignment horizontal="center" vertical="center"/>
    </xf>
    <xf numFmtId="0" fontId="10" fillId="0" borderId="80" xfId="4" applyFont="1" applyFill="1" applyBorder="1" applyAlignment="1" applyProtection="1">
      <alignment horizontal="center" vertical="center"/>
    </xf>
    <xf numFmtId="0" fontId="10" fillId="0" borderId="5" xfId="4" applyFont="1" applyFill="1" applyBorder="1" applyAlignment="1" applyProtection="1">
      <alignment horizontal="center" vertical="center"/>
    </xf>
    <xf numFmtId="0" fontId="11" fillId="0" borderId="9" xfId="4" applyFont="1" applyFill="1" applyBorder="1" applyAlignment="1" applyProtection="1">
      <alignment horizontal="center" vertical="center" wrapText="1"/>
    </xf>
    <xf numFmtId="0" fontId="11" fillId="0" borderId="0" xfId="4" applyFont="1" applyFill="1" applyBorder="1" applyAlignment="1" applyProtection="1">
      <alignment horizontal="center" vertical="center" wrapText="1"/>
    </xf>
    <xf numFmtId="0" fontId="11" fillId="0" borderId="39" xfId="4" applyFont="1" applyFill="1" applyBorder="1" applyAlignment="1" applyProtection="1">
      <alignment horizontal="center" vertical="center" wrapText="1"/>
    </xf>
    <xf numFmtId="0" fontId="11" fillId="0" borderId="43" xfId="4" applyFont="1" applyFill="1" applyBorder="1" applyAlignment="1" applyProtection="1">
      <alignment horizontal="center" vertical="center" wrapText="1"/>
    </xf>
    <xf numFmtId="0" fontId="11" fillId="0" borderId="37" xfId="4"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wrapText="1"/>
    </xf>
    <xf numFmtId="0" fontId="11" fillId="0" borderId="43" xfId="0" applyFont="1" applyFill="1" applyBorder="1" applyAlignment="1" applyProtection="1">
      <alignment horizontal="center" vertical="center" wrapText="1"/>
    </xf>
    <xf numFmtId="0" fontId="11" fillId="0" borderId="37" xfId="0"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xf>
    <xf numFmtId="0" fontId="10" fillId="0" borderId="37" xfId="0" applyFont="1" applyFill="1" applyBorder="1" applyAlignment="1" applyProtection="1">
      <alignment horizontal="center" vertical="center"/>
    </xf>
    <xf numFmtId="0" fontId="11" fillId="0" borderId="10" xfId="0" applyFont="1" applyFill="1" applyBorder="1" applyAlignment="1" applyProtection="1">
      <alignment horizontal="justify" vertical="center" wrapText="1"/>
    </xf>
    <xf numFmtId="0" fontId="11" fillId="0" borderId="79" xfId="0" applyFont="1" applyFill="1" applyBorder="1" applyAlignment="1" applyProtection="1">
      <alignment horizontal="justify" vertical="center" wrapText="1"/>
    </xf>
    <xf numFmtId="0" fontId="11" fillId="0" borderId="83" xfId="0" applyFont="1" applyFill="1" applyBorder="1" applyAlignment="1" applyProtection="1">
      <alignment horizontal="justify" vertical="center" wrapText="1"/>
    </xf>
    <xf numFmtId="0" fontId="11" fillId="0" borderId="10" xfId="0" applyFont="1" applyFill="1" applyBorder="1" applyAlignment="1" applyProtection="1">
      <alignment vertical="center" wrapText="1"/>
    </xf>
    <xf numFmtId="0" fontId="11" fillId="0" borderId="79" xfId="0" applyFont="1" applyFill="1" applyBorder="1" applyAlignment="1" applyProtection="1">
      <alignment vertical="center" wrapText="1"/>
    </xf>
    <xf numFmtId="0" fontId="11" fillId="0" borderId="83" xfId="0" applyFont="1" applyFill="1" applyBorder="1" applyAlignment="1" applyProtection="1">
      <alignment vertical="center" wrapText="1"/>
    </xf>
    <xf numFmtId="0" fontId="11" fillId="0" borderId="2" xfId="0" applyFont="1" applyFill="1" applyBorder="1" applyAlignment="1" applyProtection="1">
      <alignment horizontal="justify" vertical="center" wrapText="1"/>
    </xf>
    <xf numFmtId="0" fontId="11" fillId="0" borderId="3" xfId="0" applyFont="1" applyFill="1" applyBorder="1" applyAlignment="1" applyProtection="1">
      <alignment horizontal="justify" vertical="center" wrapText="1"/>
    </xf>
    <xf numFmtId="0" fontId="11" fillId="0" borderId="70" xfId="0" applyFont="1" applyFill="1" applyBorder="1" applyAlignment="1" applyProtection="1">
      <alignment horizontal="justify" vertical="center" wrapText="1"/>
    </xf>
    <xf numFmtId="0" fontId="10" fillId="0" borderId="84" xfId="4" applyFont="1" applyFill="1" applyBorder="1" applyAlignment="1" applyProtection="1">
      <alignment horizontal="center" vertical="center" wrapText="1"/>
      <protection locked="0"/>
    </xf>
    <xf numFmtId="0" fontId="10" fillId="0" borderId="63" xfId="4" applyFont="1" applyFill="1" applyBorder="1" applyAlignment="1" applyProtection="1">
      <alignment horizontal="center" vertical="center" wrapText="1"/>
      <protection locked="0"/>
    </xf>
    <xf numFmtId="0" fontId="10" fillId="0" borderId="59" xfId="4" applyFont="1" applyFill="1" applyBorder="1" applyAlignment="1" applyProtection="1">
      <alignment horizontal="center" vertical="center" wrapText="1"/>
      <protection locked="0"/>
    </xf>
    <xf numFmtId="0" fontId="11" fillId="0" borderId="61" xfId="0" applyFont="1" applyFill="1" applyBorder="1" applyAlignment="1" applyProtection="1">
      <alignment horizontal="justify" vertical="center" wrapText="1"/>
    </xf>
    <xf numFmtId="0" fontId="11" fillId="0" borderId="71" xfId="0" applyFont="1" applyFill="1" applyBorder="1" applyAlignment="1" applyProtection="1">
      <alignment horizontal="justify" vertical="center" wrapText="1"/>
    </xf>
    <xf numFmtId="0" fontId="10" fillId="0" borderId="68" xfId="4" applyFont="1" applyFill="1" applyBorder="1" applyAlignment="1" applyProtection="1">
      <alignment horizontal="center" vertical="center" wrapText="1"/>
      <protection locked="0"/>
    </xf>
    <xf numFmtId="0" fontId="10" fillId="0" borderId="38" xfId="4" applyFont="1" applyFill="1" applyBorder="1" applyAlignment="1" applyProtection="1">
      <alignment horizontal="center" vertical="center" wrapText="1"/>
      <protection locked="0"/>
    </xf>
    <xf numFmtId="0" fontId="10" fillId="0" borderId="4" xfId="4" applyFont="1" applyFill="1" applyBorder="1" applyAlignment="1" applyProtection="1">
      <alignment horizontal="center" vertical="center" wrapText="1"/>
      <protection locked="0"/>
    </xf>
    <xf numFmtId="0" fontId="10" fillId="0" borderId="52" xfId="4" applyFont="1" applyFill="1" applyBorder="1" applyAlignment="1" applyProtection="1">
      <alignment horizontal="center" vertical="center" wrapText="1"/>
      <protection locked="0"/>
    </xf>
    <xf numFmtId="0" fontId="10" fillId="0" borderId="62" xfId="4" applyFont="1" applyFill="1" applyBorder="1" applyAlignment="1" applyProtection="1">
      <alignment horizontal="center" vertical="center" wrapText="1"/>
      <protection locked="0"/>
    </xf>
    <xf numFmtId="0" fontId="10" fillId="0" borderId="2" xfId="4" applyFont="1" applyFill="1" applyBorder="1" applyAlignment="1" applyProtection="1">
      <alignment horizontal="center" vertical="center" wrapText="1"/>
    </xf>
    <xf numFmtId="0" fontId="10" fillId="0" borderId="9" xfId="4" applyFont="1" applyFill="1" applyBorder="1" applyAlignment="1" applyProtection="1">
      <alignment horizontal="center" vertical="center" wrapText="1"/>
    </xf>
    <xf numFmtId="0" fontId="10" fillId="0" borderId="3" xfId="4" applyFont="1" applyFill="1" applyBorder="1" applyAlignment="1" applyProtection="1">
      <alignment horizontal="center" vertical="center" wrapText="1"/>
    </xf>
    <xf numFmtId="0" fontId="10" fillId="0" borderId="0" xfId="4" applyFont="1" applyFill="1" applyBorder="1" applyAlignment="1" applyProtection="1">
      <alignment horizontal="center" vertical="center" wrapText="1"/>
    </xf>
    <xf numFmtId="0" fontId="10" fillId="0" borderId="8" xfId="4" applyFont="1" applyFill="1" applyBorder="1" applyAlignment="1" applyProtection="1">
      <alignment horizontal="center" vertical="center" wrapText="1"/>
    </xf>
    <xf numFmtId="0" fontId="10" fillId="0" borderId="5" xfId="4" applyFont="1" applyFill="1" applyBorder="1" applyAlignment="1" applyProtection="1">
      <alignment horizontal="center" vertical="center" wrapText="1"/>
    </xf>
    <xf numFmtId="0" fontId="11" fillId="0" borderId="9" xfId="4" applyFont="1" applyFill="1" applyBorder="1" applyAlignment="1" applyProtection="1">
      <alignment horizontal="justify" vertical="center" wrapText="1"/>
    </xf>
    <xf numFmtId="0" fontId="11" fillId="0" borderId="81" xfId="4" applyFont="1" applyFill="1" applyBorder="1" applyAlignment="1" applyProtection="1">
      <alignment horizontal="justify" vertical="center" wrapText="1"/>
    </xf>
    <xf numFmtId="0" fontId="11" fillId="0" borderId="66" xfId="4" applyFont="1" applyFill="1" applyBorder="1" applyAlignment="1" applyProtection="1">
      <alignment horizontal="justify" vertical="center" wrapText="1"/>
    </xf>
    <xf numFmtId="0" fontId="11" fillId="0" borderId="64" xfId="4" applyFont="1" applyFill="1" applyBorder="1" applyAlignment="1" applyProtection="1">
      <alignment horizontal="justify" vertical="center" wrapText="1"/>
    </xf>
    <xf numFmtId="0" fontId="12" fillId="0" borderId="9" xfId="4" applyFont="1" applyFill="1" applyBorder="1" applyAlignment="1" applyProtection="1">
      <alignment horizontal="justify" vertical="center" wrapText="1"/>
    </xf>
    <xf numFmtId="0" fontId="12" fillId="0" borderId="5" xfId="4" applyFont="1" applyFill="1" applyBorder="1" applyAlignment="1" applyProtection="1">
      <alignment horizontal="justify" vertical="center" wrapText="1"/>
    </xf>
    <xf numFmtId="0" fontId="11" fillId="0" borderId="84" xfId="4" applyFont="1" applyFill="1" applyBorder="1" applyAlignment="1" applyProtection="1">
      <alignment horizontal="center" vertical="center" wrapText="1"/>
    </xf>
    <xf numFmtId="0" fontId="11" fillId="0" borderId="4" xfId="4" applyFont="1" applyFill="1" applyBorder="1" applyAlignment="1" applyProtection="1">
      <alignment horizontal="center" vertical="center" wrapText="1"/>
    </xf>
    <xf numFmtId="0" fontId="11" fillId="0" borderId="60" xfId="4" applyFont="1" applyFill="1" applyBorder="1" applyAlignment="1" applyProtection="1">
      <alignment horizontal="center" vertical="center" wrapText="1"/>
    </xf>
    <xf numFmtId="0" fontId="11" fillId="0" borderId="0" xfId="4" applyFont="1" applyFill="1" applyBorder="1" applyAlignment="1" applyProtection="1">
      <alignment horizontal="right" vertical="center"/>
    </xf>
    <xf numFmtId="0" fontId="11" fillId="0" borderId="39" xfId="4" applyFont="1" applyFill="1" applyBorder="1" applyAlignment="1" applyProtection="1">
      <alignment horizontal="justify" vertical="center" wrapText="1"/>
    </xf>
    <xf numFmtId="0" fontId="11" fillId="0" borderId="37" xfId="4" applyFont="1" applyFill="1" applyBorder="1" applyAlignment="1" applyProtection="1">
      <alignment horizontal="justify" vertical="center" wrapText="1"/>
    </xf>
    <xf numFmtId="0" fontId="25" fillId="0" borderId="0" xfId="4" applyFont="1" applyFill="1" applyBorder="1" applyAlignment="1" applyProtection="1">
      <alignment horizontal="right" vertical="center"/>
    </xf>
    <xf numFmtId="0" fontId="11" fillId="0" borderId="63" xfId="4" applyFont="1" applyFill="1" applyBorder="1" applyAlignment="1" applyProtection="1">
      <alignment horizontal="center" vertical="center" shrinkToFit="1"/>
    </xf>
    <xf numFmtId="0" fontId="11" fillId="0" borderId="52" xfId="4" applyFont="1" applyFill="1" applyBorder="1" applyAlignment="1" applyProtection="1">
      <alignment horizontal="center" vertical="center" shrinkToFit="1"/>
    </xf>
    <xf numFmtId="0" fontId="11" fillId="0" borderId="59" xfId="4" applyFont="1" applyFill="1" applyBorder="1" applyAlignment="1" applyProtection="1">
      <alignment horizontal="center" vertical="center" shrinkToFit="1"/>
    </xf>
    <xf numFmtId="0" fontId="11" fillId="0" borderId="68" xfId="4" applyFont="1" applyFill="1" applyBorder="1" applyAlignment="1" applyProtection="1">
      <alignment horizontal="center" vertical="center" shrinkToFit="1"/>
    </xf>
    <xf numFmtId="0" fontId="11" fillId="0" borderId="62" xfId="4" applyFont="1" applyFill="1" applyBorder="1" applyAlignment="1" applyProtection="1">
      <alignment horizontal="center" vertical="center" shrinkToFit="1"/>
    </xf>
    <xf numFmtId="0" fontId="11" fillId="0" borderId="38" xfId="4" applyFont="1" applyFill="1" applyBorder="1" applyAlignment="1" applyProtection="1">
      <alignment horizontal="center" vertical="center" shrinkToFit="1"/>
    </xf>
    <xf numFmtId="0" fontId="11" fillId="0" borderId="2" xfId="4" applyFont="1" applyFill="1" applyBorder="1" applyAlignment="1" applyProtection="1">
      <alignment horizontal="center" vertical="center" wrapText="1"/>
    </xf>
    <xf numFmtId="0" fontId="11" fillId="0" borderId="53" xfId="4" applyFont="1" applyFill="1" applyBorder="1" applyAlignment="1" applyProtection="1">
      <alignment horizontal="center" vertical="center" wrapText="1"/>
    </xf>
    <xf numFmtId="0" fontId="11" fillId="0" borderId="8" xfId="4" applyFont="1" applyFill="1" applyBorder="1" applyAlignment="1" applyProtection="1">
      <alignment horizontal="center" vertical="center" wrapText="1"/>
    </xf>
    <xf numFmtId="0" fontId="11" fillId="0" borderId="5" xfId="4" applyFont="1" applyFill="1" applyBorder="1" applyAlignment="1" applyProtection="1">
      <alignment horizontal="center" vertical="center" wrapText="1"/>
    </xf>
    <xf numFmtId="0" fontId="11" fillId="0" borderId="55" xfId="4" applyFont="1" applyFill="1" applyBorder="1" applyAlignment="1" applyProtection="1">
      <alignment horizontal="center" vertical="center" wrapText="1"/>
    </xf>
    <xf numFmtId="0" fontId="11" fillId="0" borderId="3" xfId="4" applyFont="1" applyFill="1" applyBorder="1" applyAlignment="1" applyProtection="1">
      <alignment horizontal="center" vertical="center" wrapText="1"/>
    </xf>
    <xf numFmtId="0" fontId="11" fillId="0" borderId="54" xfId="4" applyFont="1" applyFill="1" applyBorder="1" applyAlignment="1" applyProtection="1">
      <alignment horizontal="center" vertical="center" wrapText="1"/>
    </xf>
    <xf numFmtId="0" fontId="10" fillId="0" borderId="2" xfId="3" applyFont="1" applyFill="1" applyBorder="1" applyAlignment="1" applyProtection="1">
      <alignment horizontal="center" vertical="center"/>
    </xf>
    <xf numFmtId="0" fontId="10" fillId="0" borderId="9" xfId="3" applyFont="1" applyFill="1" applyBorder="1" applyAlignment="1" applyProtection="1">
      <alignment horizontal="center" vertical="center"/>
    </xf>
    <xf numFmtId="0" fontId="10" fillId="0" borderId="53" xfId="3" applyFont="1" applyFill="1" applyBorder="1" applyAlignment="1" applyProtection="1">
      <alignment horizontal="center" vertical="center"/>
    </xf>
    <xf numFmtId="0" fontId="10" fillId="0" borderId="8" xfId="3" applyFont="1" applyFill="1" applyBorder="1" applyAlignment="1" applyProtection="1">
      <alignment horizontal="center" vertical="center"/>
    </xf>
    <xf numFmtId="0" fontId="10" fillId="0" borderId="5" xfId="3" applyFont="1" applyFill="1" applyBorder="1" applyAlignment="1" applyProtection="1">
      <alignment horizontal="center" vertical="center"/>
    </xf>
    <xf numFmtId="0" fontId="10" fillId="0" borderId="55" xfId="3" applyFont="1" applyFill="1" applyBorder="1" applyAlignment="1" applyProtection="1">
      <alignment horizontal="center" vertical="center"/>
    </xf>
    <xf numFmtId="0" fontId="22" fillId="0" borderId="0" xfId="3" applyFont="1" applyFill="1" applyBorder="1" applyAlignment="1">
      <alignment horizontal="left" vertical="center" wrapText="1"/>
    </xf>
    <xf numFmtId="0" fontId="10" fillId="2" borderId="33" xfId="3" applyFont="1" applyFill="1" applyBorder="1" applyAlignment="1" applyProtection="1">
      <alignment horizontal="center" vertical="center"/>
    </xf>
    <xf numFmtId="0" fontId="10" fillId="2" borderId="21"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0" fillId="0" borderId="33" xfId="3" applyFont="1" applyFill="1" applyBorder="1" applyAlignment="1" applyProtection="1">
      <alignment horizontal="center" vertical="center"/>
    </xf>
    <xf numFmtId="0" fontId="10" fillId="0" borderId="21" xfId="3" applyFont="1" applyFill="1" applyBorder="1" applyAlignment="1" applyProtection="1">
      <alignment horizontal="center" vertical="center"/>
    </xf>
    <xf numFmtId="0" fontId="10" fillId="0" borderId="51" xfId="3" applyFont="1" applyFill="1" applyBorder="1" applyAlignment="1" applyProtection="1">
      <alignment horizontal="center" vertical="center"/>
    </xf>
    <xf numFmtId="38" fontId="10" fillId="0" borderId="33" xfId="1" applyFont="1" applyFill="1" applyBorder="1" applyAlignment="1" applyProtection="1">
      <alignment horizontal="center" vertical="center"/>
      <protection locked="0"/>
    </xf>
    <xf numFmtId="38" fontId="10" fillId="0" borderId="51" xfId="1"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xf>
    <xf numFmtId="0" fontId="10" fillId="0" borderId="51" xfId="0" applyFont="1" applyFill="1" applyBorder="1" applyAlignment="1" applyProtection="1">
      <alignment horizontal="center" vertical="center"/>
    </xf>
    <xf numFmtId="0" fontId="10" fillId="0" borderId="2" xfId="3" applyFont="1" applyFill="1" applyBorder="1" applyAlignment="1">
      <alignment horizontal="center" vertical="center"/>
    </xf>
    <xf numFmtId="0" fontId="10" fillId="0" borderId="9" xfId="3" applyFont="1" applyFill="1" applyBorder="1" applyAlignment="1">
      <alignment horizontal="center" vertical="center"/>
    </xf>
    <xf numFmtId="0" fontId="10" fillId="0" borderId="53" xfId="3" applyFont="1" applyFill="1" applyBorder="1" applyAlignment="1">
      <alignment horizontal="center" vertical="center"/>
    </xf>
    <xf numFmtId="0" fontId="10" fillId="0" borderId="3"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54" xfId="3" applyFont="1" applyFill="1" applyBorder="1" applyAlignment="1">
      <alignment horizontal="center" vertical="center"/>
    </xf>
    <xf numFmtId="0" fontId="10" fillId="0" borderId="8" xfId="3" applyFont="1" applyFill="1" applyBorder="1" applyAlignment="1">
      <alignment horizontal="center" vertical="center"/>
    </xf>
    <xf numFmtId="0" fontId="10" fillId="0" borderId="5" xfId="3" applyFont="1" applyFill="1" applyBorder="1" applyAlignment="1">
      <alignment horizontal="center" vertical="center"/>
    </xf>
    <xf numFmtId="0" fontId="10" fillId="0" borderId="55" xfId="3" applyFont="1" applyFill="1" applyBorder="1" applyAlignment="1">
      <alignment horizontal="center" vertical="center"/>
    </xf>
    <xf numFmtId="0" fontId="10" fillId="0" borderId="33" xfId="3" applyFont="1" applyFill="1" applyBorder="1" applyAlignment="1">
      <alignment horizontal="center" vertical="center"/>
    </xf>
    <xf numFmtId="0" fontId="10" fillId="0" borderId="21" xfId="3" applyFont="1" applyFill="1" applyBorder="1" applyAlignment="1">
      <alignment horizontal="center" vertical="center"/>
    </xf>
    <xf numFmtId="0" fontId="10" fillId="0" borderId="51" xfId="3" applyFont="1" applyFill="1" applyBorder="1" applyAlignment="1">
      <alignment horizontal="center" vertical="center"/>
    </xf>
    <xf numFmtId="0" fontId="10" fillId="0" borderId="33" xfId="3" applyFont="1" applyFill="1" applyBorder="1" applyAlignment="1">
      <alignment horizontal="center" vertical="center" wrapText="1"/>
    </xf>
    <xf numFmtId="0" fontId="10" fillId="0" borderId="21" xfId="3" applyFont="1" applyFill="1" applyBorder="1" applyAlignment="1">
      <alignment horizontal="center" vertical="center" wrapText="1"/>
    </xf>
    <xf numFmtId="0" fontId="10" fillId="0" borderId="51" xfId="3" applyFont="1" applyFill="1" applyBorder="1" applyAlignment="1">
      <alignment horizontal="center" vertical="center" wrapText="1"/>
    </xf>
    <xf numFmtId="0" fontId="11" fillId="0" borderId="2" xfId="3" applyFont="1" applyFill="1" applyBorder="1" applyAlignment="1">
      <alignment horizontal="center" vertical="center" wrapText="1"/>
    </xf>
    <xf numFmtId="0" fontId="11" fillId="0" borderId="3" xfId="3" applyFont="1" applyFill="1" applyBorder="1" applyAlignment="1">
      <alignment horizontal="center" vertical="center" wrapText="1"/>
    </xf>
    <xf numFmtId="0" fontId="11" fillId="0" borderId="8" xfId="3" applyFont="1" applyFill="1" applyBorder="1" applyAlignment="1">
      <alignment horizontal="center" vertical="center" wrapText="1"/>
    </xf>
    <xf numFmtId="0" fontId="11" fillId="0" borderId="73" xfId="3" applyFont="1" applyFill="1" applyBorder="1" applyAlignment="1">
      <alignment horizontal="center" vertical="center" wrapText="1"/>
    </xf>
    <xf numFmtId="0" fontId="11" fillId="0" borderId="64" xfId="3" applyFont="1" applyFill="1" applyBorder="1" applyAlignment="1">
      <alignment horizontal="center" vertical="center" wrapText="1"/>
    </xf>
    <xf numFmtId="0" fontId="11" fillId="0" borderId="28" xfId="3" applyFont="1" applyFill="1" applyBorder="1" applyAlignment="1">
      <alignment horizontal="center" vertical="center" wrapText="1"/>
    </xf>
    <xf numFmtId="0" fontId="11" fillId="0" borderId="65" xfId="3" applyFont="1" applyFill="1" applyBorder="1" applyAlignment="1">
      <alignment horizontal="center" vertical="center" wrapText="1"/>
    </xf>
    <xf numFmtId="0" fontId="11" fillId="0" borderId="10" xfId="3" applyFont="1" applyFill="1" applyBorder="1" applyAlignment="1">
      <alignment horizontal="center" vertical="center" wrapText="1"/>
    </xf>
    <xf numFmtId="0" fontId="11" fillId="0" borderId="80" xfId="3" applyFont="1" applyFill="1" applyBorder="1" applyAlignment="1">
      <alignment horizontal="center" vertical="center" wrapText="1"/>
    </xf>
    <xf numFmtId="0" fontId="12" fillId="0" borderId="2" xfId="3" applyFont="1" applyFill="1" applyBorder="1" applyAlignment="1">
      <alignment horizontal="center" vertical="center" wrapText="1"/>
    </xf>
    <xf numFmtId="0" fontId="12" fillId="0" borderId="9" xfId="3" applyFont="1" applyFill="1" applyBorder="1" applyAlignment="1">
      <alignment horizontal="center" vertical="center" wrapText="1"/>
    </xf>
    <xf numFmtId="0" fontId="12" fillId="0" borderId="53" xfId="3" applyFont="1" applyFill="1" applyBorder="1" applyAlignment="1">
      <alignment horizontal="center" vertical="center" wrapText="1"/>
    </xf>
    <xf numFmtId="49" fontId="12" fillId="0" borderId="41" xfId="3" applyNumberFormat="1" applyFont="1" applyFill="1" applyBorder="1" applyAlignment="1">
      <alignment horizontal="left" vertical="center" wrapText="1"/>
    </xf>
    <xf numFmtId="49" fontId="12" fillId="0" borderId="59" xfId="3" applyNumberFormat="1" applyFont="1" applyFill="1" applyBorder="1" applyAlignment="1">
      <alignment horizontal="left" vertical="center"/>
    </xf>
    <xf numFmtId="0" fontId="11" fillId="0" borderId="53" xfId="3" applyFont="1" applyFill="1" applyBorder="1" applyAlignment="1">
      <alignment horizontal="center" vertical="center" wrapText="1"/>
    </xf>
    <xf numFmtId="0" fontId="11" fillId="0" borderId="58" xfId="3" applyFont="1" applyFill="1" applyBorder="1" applyAlignment="1">
      <alignment horizontal="center" vertical="center" wrapText="1"/>
    </xf>
    <xf numFmtId="38" fontId="10" fillId="0" borderId="47" xfId="1" applyFont="1" applyFill="1" applyBorder="1" applyAlignment="1" applyProtection="1">
      <alignment horizontal="center" vertical="center"/>
      <protection locked="0"/>
    </xf>
    <xf numFmtId="38" fontId="10" fillId="0" borderId="21" xfId="1" applyFont="1" applyFill="1" applyBorder="1" applyAlignment="1" applyProtection="1">
      <alignment horizontal="center" vertical="center"/>
      <protection locked="0"/>
    </xf>
    <xf numFmtId="0" fontId="10" fillId="0" borderId="33" xfId="4" applyFont="1" applyFill="1" applyBorder="1" applyAlignment="1" applyProtection="1">
      <alignment horizontal="center" vertical="center"/>
    </xf>
    <xf numFmtId="0" fontId="10" fillId="0" borderId="21" xfId="4" applyFont="1" applyFill="1" applyBorder="1" applyAlignment="1" applyProtection="1">
      <alignment horizontal="center" vertical="center"/>
    </xf>
    <xf numFmtId="0" fontId="10" fillId="0" borderId="51" xfId="4" applyFont="1" applyFill="1" applyBorder="1" applyAlignment="1" applyProtection="1">
      <alignment horizontal="center" vertical="center"/>
    </xf>
    <xf numFmtId="0" fontId="12" fillId="0" borderId="70" xfId="4" applyFont="1" applyFill="1" applyBorder="1" applyAlignment="1" applyProtection="1">
      <alignment horizontal="left" vertical="center" wrapText="1"/>
    </xf>
    <xf numFmtId="0" fontId="15" fillId="0" borderId="1" xfId="0" applyFont="1" applyBorder="1" applyAlignment="1" applyProtection="1">
      <alignment horizontal="left" vertical="center"/>
    </xf>
    <xf numFmtId="0" fontId="15" fillId="0" borderId="71" xfId="0" applyFont="1" applyBorder="1" applyAlignment="1" applyProtection="1">
      <alignment horizontal="left" vertical="center"/>
    </xf>
    <xf numFmtId="0" fontId="12" fillId="0" borderId="53" xfId="4" applyFont="1" applyFill="1" applyBorder="1" applyAlignment="1" applyProtection="1">
      <alignment horizontal="left" vertical="center" wrapText="1"/>
    </xf>
    <xf numFmtId="0" fontId="12" fillId="0" borderId="54" xfId="4" applyFont="1" applyFill="1" applyBorder="1" applyAlignment="1" applyProtection="1">
      <alignment horizontal="left" vertical="center" wrapText="1"/>
    </xf>
    <xf numFmtId="0" fontId="15" fillId="0" borderId="55" xfId="0" applyFont="1" applyBorder="1" applyAlignment="1" applyProtection="1">
      <alignment horizontal="left" vertical="center" wrapText="1"/>
    </xf>
    <xf numFmtId="0" fontId="12" fillId="0" borderId="39" xfId="4" applyFont="1" applyFill="1" applyBorder="1" applyAlignment="1" applyProtection="1">
      <alignment horizontal="left" vertical="center" wrapText="1"/>
    </xf>
    <xf numFmtId="0" fontId="12" fillId="0" borderId="43" xfId="4" applyFont="1" applyFill="1" applyBorder="1" applyAlignment="1" applyProtection="1">
      <alignment horizontal="left" vertical="center" wrapText="1"/>
    </xf>
    <xf numFmtId="0" fontId="15" fillId="0" borderId="37" xfId="0" applyFont="1" applyBorder="1" applyAlignment="1" applyProtection="1">
      <alignment horizontal="left" vertical="center" wrapText="1"/>
    </xf>
    <xf numFmtId="0" fontId="11" fillId="0" borderId="33" xfId="4" applyFont="1" applyFill="1" applyBorder="1" applyAlignment="1" applyProtection="1">
      <alignment horizontal="left" vertical="center" shrinkToFit="1"/>
    </xf>
    <xf numFmtId="0" fontId="11" fillId="0" borderId="21" xfId="4" applyFont="1" applyFill="1" applyBorder="1" applyAlignment="1" applyProtection="1">
      <alignment horizontal="left" vertical="center" shrinkToFit="1"/>
    </xf>
    <xf numFmtId="0" fontId="11" fillId="0" borderId="69" xfId="4" applyFont="1" applyFill="1" applyBorder="1" applyAlignment="1" applyProtection="1">
      <alignment horizontal="left" vertical="center" shrinkToFit="1"/>
    </xf>
    <xf numFmtId="0" fontId="11" fillId="0" borderId="27" xfId="4" applyFont="1" applyFill="1" applyBorder="1" applyAlignment="1" applyProtection="1">
      <alignment horizontal="center" vertical="center"/>
    </xf>
    <xf numFmtId="0" fontId="11" fillId="0" borderId="26" xfId="4" applyFont="1" applyFill="1" applyBorder="1" applyAlignment="1" applyProtection="1">
      <alignment horizontal="center" vertical="center"/>
    </xf>
    <xf numFmtId="0" fontId="11" fillId="2" borderId="10" xfId="4" applyFont="1" applyFill="1" applyBorder="1" applyAlignment="1" applyProtection="1">
      <alignment horizontal="justify" vertical="center" wrapText="1"/>
      <protection locked="0"/>
    </xf>
    <xf numFmtId="0" fontId="11" fillId="2" borderId="61" xfId="4" applyFont="1" applyFill="1" applyBorder="1" applyAlignment="1" applyProtection="1">
      <alignment horizontal="justify" vertical="center" wrapText="1"/>
      <protection locked="0"/>
    </xf>
    <xf numFmtId="0" fontId="11" fillId="2" borderId="80" xfId="4" applyFont="1" applyFill="1" applyBorder="1" applyAlignment="1" applyProtection="1">
      <alignment horizontal="justify" vertical="center" wrapText="1"/>
      <protection locked="0"/>
    </xf>
    <xf numFmtId="0" fontId="11" fillId="2" borderId="55" xfId="4" applyFont="1" applyFill="1" applyBorder="1" applyAlignment="1" applyProtection="1">
      <alignment horizontal="justify" vertical="center" wrapText="1"/>
      <protection locked="0"/>
    </xf>
    <xf numFmtId="0" fontId="11" fillId="0" borderId="78" xfId="4" applyFont="1" applyFill="1" applyBorder="1" applyAlignment="1" applyProtection="1">
      <alignment horizontal="center" vertical="center"/>
    </xf>
    <xf numFmtId="0" fontId="11" fillId="2" borderId="66" xfId="4" applyFont="1" applyFill="1" applyBorder="1" applyAlignment="1" applyProtection="1">
      <alignment horizontal="justify" vertical="center" wrapText="1"/>
      <protection locked="0"/>
    </xf>
    <xf numFmtId="0" fontId="11" fillId="2" borderId="53" xfId="4" applyFont="1" applyFill="1" applyBorder="1" applyAlignment="1" applyProtection="1">
      <alignment horizontal="justify" vertical="center" wrapText="1"/>
      <protection locked="0"/>
    </xf>
    <xf numFmtId="0" fontId="11" fillId="2" borderId="83" xfId="4" applyFont="1" applyFill="1" applyBorder="1" applyAlignment="1" applyProtection="1">
      <alignment horizontal="justify" vertical="center" wrapText="1"/>
      <protection locked="0"/>
    </xf>
    <xf numFmtId="0" fontId="11" fillId="2" borderId="71" xfId="4" applyFont="1" applyFill="1" applyBorder="1" applyAlignment="1" applyProtection="1">
      <alignment horizontal="justify" vertical="center" wrapText="1"/>
      <protection locked="0"/>
    </xf>
    <xf numFmtId="0" fontId="11" fillId="0" borderId="41" xfId="4" applyFont="1" applyFill="1" applyBorder="1" applyAlignment="1" applyProtection="1">
      <alignment horizontal="justify" vertical="center" wrapText="1"/>
    </xf>
    <xf numFmtId="0" fontId="11" fillId="0" borderId="52" xfId="4" applyFont="1" applyFill="1" applyBorder="1" applyAlignment="1" applyProtection="1">
      <alignment horizontal="justify" vertical="center" wrapText="1"/>
    </xf>
    <xf numFmtId="0" fontId="14" fillId="0" borderId="59" xfId="0" applyFont="1" applyBorder="1" applyAlignment="1" applyProtection="1">
      <alignment horizontal="justify" vertical="center" wrapText="1"/>
    </xf>
    <xf numFmtId="0" fontId="10" fillId="0" borderId="49" xfId="0" applyFont="1" applyFill="1" applyBorder="1" applyAlignment="1" applyProtection="1">
      <alignment horizontal="center" vertical="center" wrapText="1"/>
    </xf>
    <xf numFmtId="0" fontId="10" fillId="0" borderId="62" xfId="0" applyFont="1" applyFill="1" applyBorder="1" applyAlignment="1" applyProtection="1">
      <alignment horizontal="center" vertical="center" wrapText="1"/>
    </xf>
    <xf numFmtId="0" fontId="10" fillId="0" borderId="38"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53"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54"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55" xfId="0" applyFont="1" applyFill="1" applyBorder="1" applyAlignment="1" applyProtection="1">
      <alignment horizontal="center" vertical="center" wrapText="1"/>
    </xf>
    <xf numFmtId="38" fontId="10" fillId="2" borderId="2" xfId="1" applyFont="1" applyFill="1" applyBorder="1" applyAlignment="1" applyProtection="1">
      <alignment horizontal="center" vertical="center" wrapText="1"/>
      <protection locked="0"/>
    </xf>
    <xf numFmtId="38" fontId="10" fillId="2" borderId="9" xfId="1" applyFont="1" applyFill="1" applyBorder="1" applyAlignment="1" applyProtection="1">
      <alignment horizontal="center" vertical="center" wrapText="1"/>
      <protection locked="0"/>
    </xf>
    <xf numFmtId="38" fontId="10" fillId="2" borderId="53" xfId="1" applyFont="1" applyFill="1" applyBorder="1" applyAlignment="1" applyProtection="1">
      <alignment horizontal="center" vertical="center" wrapText="1"/>
      <protection locked="0"/>
    </xf>
    <xf numFmtId="0" fontId="11" fillId="0" borderId="2" xfId="5" applyFont="1" applyBorder="1" applyAlignment="1" applyProtection="1">
      <alignment horizontal="center" vertical="center" wrapText="1"/>
    </xf>
    <xf numFmtId="0" fontId="11" fillId="0" borderId="53" xfId="5" applyFont="1" applyBorder="1" applyAlignment="1" applyProtection="1">
      <alignment horizontal="center" vertical="center" wrapText="1"/>
    </xf>
    <xf numFmtId="0" fontId="11" fillId="0" borderId="3" xfId="5" applyFont="1" applyBorder="1" applyAlignment="1" applyProtection="1">
      <alignment horizontal="center" vertical="center" wrapText="1"/>
    </xf>
    <xf numFmtId="0" fontId="11" fillId="0" borderId="54" xfId="5" applyFont="1" applyBorder="1" applyAlignment="1" applyProtection="1">
      <alignment horizontal="center" vertical="center" wrapText="1"/>
    </xf>
    <xf numFmtId="0" fontId="12" fillId="0" borderId="2" xfId="4" applyFont="1" applyFill="1" applyBorder="1" applyAlignment="1" applyProtection="1">
      <alignment horizontal="center" vertical="center" wrapText="1"/>
    </xf>
    <xf numFmtId="0" fontId="12" fillId="0" borderId="9" xfId="4" applyFont="1" applyFill="1" applyBorder="1" applyAlignment="1" applyProtection="1">
      <alignment horizontal="center" vertical="center" wrapText="1"/>
    </xf>
    <xf numFmtId="0" fontId="12" fillId="0" borderId="3" xfId="4" applyFont="1" applyFill="1" applyBorder="1" applyAlignment="1" applyProtection="1">
      <alignment horizontal="center" vertical="center" wrapText="1"/>
    </xf>
    <xf numFmtId="0" fontId="12" fillId="0" borderId="0" xfId="4" applyFont="1" applyFill="1" applyBorder="1" applyAlignment="1" applyProtection="1">
      <alignment horizontal="center" vertical="center" wrapText="1"/>
    </xf>
    <xf numFmtId="0" fontId="12" fillId="0" borderId="3" xfId="4" applyFont="1" applyFill="1" applyBorder="1" applyAlignment="1" applyProtection="1">
      <alignment vertical="center" wrapText="1"/>
    </xf>
    <xf numFmtId="0" fontId="12" fillId="0" borderId="0" xfId="4" applyFont="1" applyFill="1" applyBorder="1" applyAlignment="1" applyProtection="1">
      <alignment vertical="center" wrapText="1"/>
    </xf>
    <xf numFmtId="0" fontId="15" fillId="0" borderId="8" xfId="0" applyFont="1" applyBorder="1" applyAlignment="1" applyProtection="1">
      <alignment vertical="center" wrapText="1"/>
    </xf>
    <xf numFmtId="0" fontId="15" fillId="0" borderId="5" xfId="0" applyFont="1" applyBorder="1" applyAlignment="1" applyProtection="1">
      <alignment vertical="center" wrapText="1"/>
    </xf>
    <xf numFmtId="0" fontId="14" fillId="0" borderId="3"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7" fillId="0" borderId="53" xfId="0" applyFont="1" applyBorder="1" applyAlignment="1" applyProtection="1">
      <alignment vertical="center" wrapText="1"/>
    </xf>
    <xf numFmtId="0" fontId="17" fillId="0" borderId="8" xfId="0" applyFont="1" applyBorder="1" applyAlignment="1" applyProtection="1">
      <alignment vertical="center" wrapText="1"/>
    </xf>
    <xf numFmtId="0" fontId="17" fillId="0" borderId="55" xfId="0" applyFont="1" applyBorder="1" applyAlignment="1" applyProtection="1">
      <alignment vertical="center" wrapText="1"/>
    </xf>
    <xf numFmtId="0" fontId="17" fillId="0" borderId="9"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0" fillId="0" borderId="33" xfId="5" applyFont="1" applyBorder="1" applyAlignment="1" applyProtection="1">
      <alignment horizontal="center" vertical="center" wrapText="1"/>
    </xf>
    <xf numFmtId="0" fontId="17" fillId="0" borderId="51" xfId="0" applyFont="1" applyBorder="1" applyAlignment="1" applyProtection="1">
      <alignment horizontal="center" vertical="center" wrapText="1"/>
    </xf>
    <xf numFmtId="0" fontId="10" fillId="0" borderId="2" xfId="5" applyFont="1" applyBorder="1" applyAlignment="1" applyProtection="1">
      <alignment horizontal="center" vertical="center"/>
    </xf>
    <xf numFmtId="0" fontId="10" fillId="0" borderId="9" xfId="5" applyFont="1" applyBorder="1" applyAlignment="1" applyProtection="1">
      <alignment horizontal="center" vertical="center"/>
    </xf>
    <xf numFmtId="0" fontId="10" fillId="0" borderId="53" xfId="5" applyFont="1" applyBorder="1" applyAlignment="1" applyProtection="1">
      <alignment horizontal="center" vertical="center"/>
    </xf>
    <xf numFmtId="0" fontId="10" fillId="2" borderId="33" xfId="5" applyFont="1" applyFill="1" applyBorder="1" applyAlignment="1" applyProtection="1">
      <alignment horizontal="center" vertical="center" wrapText="1"/>
      <protection locked="0"/>
    </xf>
    <xf numFmtId="0" fontId="17" fillId="2" borderId="51" xfId="0" applyFont="1" applyFill="1" applyBorder="1" applyAlignment="1" applyProtection="1">
      <alignment horizontal="center" vertical="center" wrapText="1"/>
      <protection locked="0"/>
    </xf>
    <xf numFmtId="0" fontId="11" fillId="0" borderId="2" xfId="5" applyFont="1" applyFill="1" applyBorder="1" applyAlignment="1" applyProtection="1">
      <alignment horizontal="center" vertical="center" shrinkToFit="1"/>
    </xf>
    <xf numFmtId="0" fontId="11" fillId="0" borderId="53" xfId="5" applyFont="1" applyFill="1" applyBorder="1" applyAlignment="1" applyProtection="1">
      <alignment horizontal="center" vertical="center" shrinkToFit="1"/>
    </xf>
    <xf numFmtId="0" fontId="12" fillId="0" borderId="2" xfId="4" applyFont="1" applyFill="1" applyBorder="1" applyAlignment="1" applyProtection="1">
      <alignment horizontal="center" vertical="center" shrinkToFit="1"/>
    </xf>
    <xf numFmtId="0" fontId="15" fillId="0" borderId="9" xfId="0" applyFont="1" applyFill="1" applyBorder="1" applyAlignment="1" applyProtection="1">
      <alignment horizontal="center" vertical="center" shrinkToFit="1"/>
    </xf>
    <xf numFmtId="0" fontId="15" fillId="0" borderId="3" xfId="0" applyFont="1" applyFill="1" applyBorder="1" applyAlignment="1" applyProtection="1">
      <alignment horizontal="center" vertical="center" shrinkToFit="1"/>
    </xf>
    <xf numFmtId="0" fontId="15" fillId="0" borderId="0" xfId="0" applyFont="1" applyFill="1" applyAlignment="1" applyProtection="1">
      <alignment horizontal="center" vertical="center" shrinkToFit="1"/>
    </xf>
    <xf numFmtId="0" fontId="12" fillId="0" borderId="2" xfId="4"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1" fillId="0" borderId="33" xfId="5" applyFont="1" applyFill="1" applyBorder="1" applyAlignment="1" applyProtection="1">
      <alignment horizontal="center" vertical="center" shrinkToFit="1"/>
    </xf>
    <xf numFmtId="0" fontId="11" fillId="0" borderId="51" xfId="5" applyFont="1" applyFill="1" applyBorder="1" applyAlignment="1" applyProtection="1">
      <alignment horizontal="center" vertical="center" shrinkToFit="1"/>
    </xf>
    <xf numFmtId="0" fontId="12" fillId="0" borderId="0" xfId="4" applyFont="1" applyFill="1" applyBorder="1" applyAlignment="1" applyProtection="1">
      <alignment horizontal="justify" vertical="center" wrapText="1"/>
    </xf>
    <xf numFmtId="0" fontId="10" fillId="2" borderId="49" xfId="5" applyFont="1" applyFill="1" applyBorder="1" applyAlignment="1" applyProtection="1">
      <alignment horizontal="center" vertical="center" wrapText="1"/>
      <protection locked="0"/>
    </xf>
    <xf numFmtId="0" fontId="17" fillId="2" borderId="38" xfId="0" applyFont="1" applyFill="1" applyBorder="1" applyAlignment="1" applyProtection="1">
      <alignment horizontal="center" vertical="center" wrapText="1"/>
      <protection locked="0"/>
    </xf>
    <xf numFmtId="0" fontId="10" fillId="0" borderId="57" xfId="5" applyFont="1" applyFill="1" applyBorder="1" applyAlignment="1" applyProtection="1">
      <alignment horizontal="center" vertical="center" wrapText="1"/>
    </xf>
    <xf numFmtId="0" fontId="17" fillId="0" borderId="60" xfId="0" applyFont="1" applyBorder="1" applyAlignment="1" applyProtection="1">
      <alignment horizontal="center" vertical="center" wrapText="1"/>
    </xf>
    <xf numFmtId="0" fontId="10" fillId="2" borderId="41" xfId="5" applyFont="1" applyFill="1" applyBorder="1" applyAlignment="1" applyProtection="1">
      <alignment horizontal="center" vertical="center" wrapText="1"/>
      <protection locked="0"/>
    </xf>
    <xf numFmtId="0" fontId="17" fillId="2" borderId="59" xfId="0" applyFont="1" applyFill="1" applyBorder="1" applyAlignment="1" applyProtection="1">
      <alignment horizontal="center" vertical="center" wrapText="1"/>
      <protection locked="0"/>
    </xf>
    <xf numFmtId="0" fontId="10" fillId="0" borderId="33"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51" xfId="0" applyFont="1" applyFill="1" applyBorder="1" applyAlignment="1" applyProtection="1">
      <alignment horizontal="center" vertical="center" wrapText="1"/>
    </xf>
    <xf numFmtId="0" fontId="10" fillId="0" borderId="57"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0" borderId="60" xfId="0" applyFont="1" applyFill="1" applyBorder="1" applyAlignment="1" applyProtection="1">
      <alignment horizontal="center" vertical="center" wrapText="1"/>
    </xf>
    <xf numFmtId="0" fontId="10" fillId="0" borderId="41" xfId="0" applyFont="1" applyFill="1" applyBorder="1" applyAlignment="1" applyProtection="1">
      <alignment horizontal="center" vertical="center" wrapText="1"/>
    </xf>
    <xf numFmtId="0" fontId="10" fillId="0" borderId="52" xfId="0" applyFont="1" applyFill="1" applyBorder="1" applyAlignment="1" applyProtection="1">
      <alignment horizontal="center" vertical="center" wrapText="1"/>
    </xf>
    <xf numFmtId="0" fontId="10" fillId="0" borderId="59" xfId="0" applyFont="1" applyFill="1" applyBorder="1" applyAlignment="1" applyProtection="1">
      <alignment horizontal="center" vertical="center" wrapText="1"/>
    </xf>
    <xf numFmtId="0" fontId="12" fillId="0" borderId="2" xfId="4" applyFont="1" applyFill="1" applyBorder="1" applyAlignment="1" applyProtection="1">
      <alignment horizontal="left" vertical="center" wrapText="1"/>
    </xf>
    <xf numFmtId="0" fontId="12" fillId="0" borderId="9" xfId="4" applyFont="1" applyFill="1" applyBorder="1" applyAlignment="1" applyProtection="1">
      <alignment horizontal="left" vertical="center" wrapText="1"/>
    </xf>
    <xf numFmtId="0" fontId="12" fillId="0" borderId="3" xfId="4" applyFont="1" applyFill="1" applyBorder="1" applyAlignment="1" applyProtection="1">
      <alignment horizontal="left" vertical="center" wrapText="1"/>
    </xf>
    <xf numFmtId="0" fontId="12" fillId="0" borderId="0" xfId="4" applyFont="1" applyFill="1" applyBorder="1" applyAlignment="1" applyProtection="1">
      <alignment horizontal="left" vertical="center" wrapText="1"/>
    </xf>
    <xf numFmtId="0" fontId="12" fillId="0" borderId="1" xfId="4" applyFont="1" applyFill="1" applyBorder="1" applyAlignment="1" applyProtection="1">
      <alignment horizontal="left" vertical="center" wrapText="1"/>
    </xf>
    <xf numFmtId="0" fontId="12" fillId="0" borderId="71" xfId="4" applyFont="1" applyFill="1" applyBorder="1" applyAlignment="1" applyProtection="1">
      <alignment horizontal="left" vertical="center" wrapText="1"/>
    </xf>
    <xf numFmtId="0" fontId="11" fillId="0" borderId="8" xfId="4" applyFont="1" applyFill="1" applyBorder="1" applyAlignment="1" applyProtection="1">
      <alignment horizontal="justify" vertical="center" wrapText="1"/>
    </xf>
    <xf numFmtId="0" fontId="11" fillId="0" borderId="5" xfId="4" applyFont="1" applyFill="1" applyBorder="1" applyAlignment="1" applyProtection="1">
      <alignment horizontal="justify" vertical="center" wrapText="1"/>
    </xf>
    <xf numFmtId="0" fontId="14" fillId="0" borderId="55" xfId="0" applyFont="1" applyBorder="1" applyAlignment="1" applyProtection="1">
      <alignment horizontal="justify" vertical="center" wrapText="1"/>
    </xf>
    <xf numFmtId="0" fontId="11" fillId="0" borderId="48" xfId="4" applyFont="1" applyFill="1" applyBorder="1" applyAlignment="1" applyProtection="1">
      <alignment horizontal="center" vertical="center"/>
    </xf>
    <xf numFmtId="0" fontId="11" fillId="2" borderId="79" xfId="4" applyFont="1" applyFill="1" applyBorder="1" applyAlignment="1" applyProtection="1">
      <alignment horizontal="justify" vertical="center" wrapText="1"/>
      <protection locked="0"/>
    </xf>
    <xf numFmtId="0" fontId="11" fillId="2" borderId="54" xfId="4" applyFont="1" applyFill="1" applyBorder="1" applyAlignment="1" applyProtection="1">
      <alignment horizontal="justify" vertical="center" wrapText="1"/>
      <protection locked="0"/>
    </xf>
    <xf numFmtId="0" fontId="11" fillId="0" borderId="85" xfId="4" applyFont="1" applyFill="1" applyBorder="1" applyAlignment="1" applyProtection="1">
      <alignment horizontal="justify" vertical="center" wrapText="1"/>
    </xf>
    <xf numFmtId="0" fontId="11" fillId="0" borderId="86" xfId="4" applyFont="1" applyFill="1" applyBorder="1" applyAlignment="1" applyProtection="1">
      <alignment horizontal="justify" vertical="center" wrapText="1"/>
    </xf>
    <xf numFmtId="0" fontId="14" fillId="0" borderId="87" xfId="0" applyFont="1" applyBorder="1" applyAlignment="1" applyProtection="1">
      <alignment horizontal="justify" vertical="center" wrapText="1"/>
    </xf>
    <xf numFmtId="0" fontId="11" fillId="0" borderId="41" xfId="4" applyFont="1" applyFill="1" applyBorder="1" applyAlignment="1" applyProtection="1">
      <alignment horizontal="left" vertical="center" wrapText="1"/>
    </xf>
    <xf numFmtId="0" fontId="14" fillId="0" borderId="52" xfId="0" applyFont="1" applyBorder="1" applyAlignment="1" applyProtection="1">
      <alignment horizontal="left" vertical="center" wrapText="1"/>
    </xf>
    <xf numFmtId="0" fontId="14" fillId="0" borderId="52" xfId="0" applyFont="1" applyBorder="1" applyAlignment="1" applyProtection="1">
      <alignment horizontal="left" vertical="center"/>
    </xf>
    <xf numFmtId="0" fontId="11" fillId="0" borderId="8" xfId="4" applyFont="1" applyFill="1" applyBorder="1" applyAlignment="1" applyProtection="1">
      <alignment horizontal="left" vertical="center" wrapText="1"/>
    </xf>
    <xf numFmtId="0" fontId="14" fillId="0" borderId="5" xfId="0" applyFont="1" applyBorder="1" applyAlignment="1" applyProtection="1">
      <alignment horizontal="left" vertical="center" wrapText="1"/>
    </xf>
    <xf numFmtId="0" fontId="14" fillId="0" borderId="81" xfId="0" applyFont="1" applyBorder="1" applyAlignment="1" applyProtection="1">
      <alignment horizontal="left" vertical="center" wrapText="1"/>
    </xf>
    <xf numFmtId="0" fontId="11" fillId="0" borderId="2" xfId="4" applyFont="1" applyFill="1" applyBorder="1" applyAlignment="1" applyProtection="1">
      <alignment horizontal="left" vertical="center" wrapText="1"/>
    </xf>
    <xf numFmtId="0" fontId="14" fillId="0" borderId="9" xfId="0" applyFont="1" applyBorder="1" applyAlignment="1" applyProtection="1">
      <alignment horizontal="left" vertical="center" wrapText="1"/>
    </xf>
    <xf numFmtId="0" fontId="14" fillId="0" borderId="9" xfId="0" applyFont="1" applyBorder="1" applyAlignment="1" applyProtection="1">
      <alignment horizontal="left" vertical="center"/>
    </xf>
    <xf numFmtId="0" fontId="10" fillId="0" borderId="88" xfId="4" applyFont="1" applyFill="1" applyBorder="1" applyAlignment="1" applyProtection="1">
      <alignment horizontal="center" vertical="center"/>
    </xf>
    <xf numFmtId="0" fontId="10" fillId="0" borderId="89" xfId="4" applyFont="1" applyFill="1" applyBorder="1" applyAlignment="1" applyProtection="1">
      <alignment horizontal="center" vertical="center"/>
    </xf>
    <xf numFmtId="0" fontId="10" fillId="0" borderId="90" xfId="4" applyFont="1" applyFill="1" applyBorder="1" applyAlignment="1" applyProtection="1">
      <alignment horizontal="center" vertical="center"/>
    </xf>
    <xf numFmtId="0" fontId="10" fillId="0" borderId="49" xfId="5" applyFont="1" applyFill="1" applyBorder="1" applyAlignment="1" applyProtection="1">
      <alignment horizontal="center" vertical="center" wrapText="1"/>
      <protection locked="0"/>
    </xf>
    <xf numFmtId="0" fontId="17" fillId="0" borderId="38" xfId="0" applyFont="1" applyFill="1" applyBorder="1" applyAlignment="1" applyProtection="1">
      <alignment horizontal="center" vertical="center" wrapText="1"/>
      <protection locked="0"/>
    </xf>
    <xf numFmtId="0" fontId="17" fillId="0" borderId="60" xfId="0" applyFont="1" applyFill="1" applyBorder="1" applyAlignment="1" applyProtection="1">
      <alignment horizontal="center" vertical="center" wrapText="1"/>
    </xf>
    <xf numFmtId="0" fontId="10" fillId="0" borderId="41" xfId="5" applyFont="1" applyFill="1" applyBorder="1" applyAlignment="1" applyProtection="1">
      <alignment horizontal="center" vertical="center" wrapText="1"/>
      <protection locked="0"/>
    </xf>
    <xf numFmtId="0" fontId="17" fillId="0" borderId="59" xfId="0" applyFont="1" applyFill="1" applyBorder="1" applyAlignment="1" applyProtection="1">
      <alignment horizontal="center" vertical="center" wrapText="1"/>
      <protection locked="0"/>
    </xf>
    <xf numFmtId="0" fontId="11" fillId="0" borderId="2" xfId="5" applyFont="1" applyFill="1" applyBorder="1" applyAlignment="1" applyProtection="1">
      <alignment horizontal="center" vertical="center" wrapText="1"/>
    </xf>
    <xf numFmtId="0" fontId="11" fillId="0" borderId="53" xfId="5" applyFont="1" applyFill="1" applyBorder="1" applyAlignment="1" applyProtection="1">
      <alignment horizontal="center" vertical="center" wrapText="1"/>
    </xf>
    <xf numFmtId="0" fontId="11" fillId="0" borderId="3" xfId="5" applyFont="1" applyFill="1" applyBorder="1" applyAlignment="1" applyProtection="1">
      <alignment horizontal="center" vertical="center" wrapText="1"/>
    </xf>
    <xf numFmtId="0" fontId="11" fillId="0" borderId="54" xfId="5" applyFont="1" applyFill="1" applyBorder="1" applyAlignment="1" applyProtection="1">
      <alignment horizontal="center" vertical="center" wrapText="1"/>
    </xf>
    <xf numFmtId="0" fontId="17" fillId="0" borderId="53" xfId="0" applyFont="1" applyFill="1" applyBorder="1" applyAlignment="1" applyProtection="1">
      <alignment vertical="center" wrapText="1"/>
    </xf>
    <xf numFmtId="0" fontId="17" fillId="0" borderId="8" xfId="0" applyFont="1" applyFill="1" applyBorder="1" applyAlignment="1" applyProtection="1">
      <alignment vertical="center" wrapText="1"/>
    </xf>
    <xf numFmtId="0" fontId="17" fillId="0" borderId="55" xfId="0" applyFont="1" applyFill="1" applyBorder="1" applyAlignment="1" applyProtection="1">
      <alignment vertical="center" wrapText="1"/>
    </xf>
    <xf numFmtId="0" fontId="17" fillId="0" borderId="9"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0" fillId="0" borderId="33" xfId="5" applyFont="1" applyFill="1" applyBorder="1" applyAlignment="1" applyProtection="1">
      <alignment horizontal="center" vertical="center" wrapText="1"/>
      <protection locked="0"/>
    </xf>
    <xf numFmtId="0" fontId="17" fillId="0" borderId="51" xfId="0" applyFont="1" applyFill="1" applyBorder="1" applyAlignment="1" applyProtection="1">
      <alignment horizontal="center" vertical="center" wrapText="1"/>
      <protection locked="0"/>
    </xf>
    <xf numFmtId="0" fontId="10" fillId="0" borderId="2" xfId="5" applyFont="1" applyFill="1" applyBorder="1" applyAlignment="1" applyProtection="1">
      <alignment horizontal="center" vertical="center"/>
    </xf>
    <xf numFmtId="0" fontId="10" fillId="0" borderId="9" xfId="5" applyFont="1" applyFill="1" applyBorder="1" applyAlignment="1" applyProtection="1">
      <alignment horizontal="center" vertical="center"/>
    </xf>
    <xf numFmtId="0" fontId="10" fillId="0" borderId="53" xfId="5" applyFont="1" applyFill="1" applyBorder="1" applyAlignment="1" applyProtection="1">
      <alignment horizontal="center" vertical="center"/>
    </xf>
    <xf numFmtId="0" fontId="10" fillId="0" borderId="33" xfId="5" applyFont="1" applyFill="1" applyBorder="1" applyAlignment="1" applyProtection="1">
      <alignment horizontal="center" vertical="center" wrapText="1"/>
    </xf>
    <xf numFmtId="0" fontId="17" fillId="0" borderId="51" xfId="0" applyFont="1" applyFill="1" applyBorder="1" applyAlignment="1" applyProtection="1">
      <alignment horizontal="center" vertical="center" wrapText="1"/>
    </xf>
    <xf numFmtId="38" fontId="10" fillId="0" borderId="2" xfId="1" applyFont="1" applyFill="1" applyBorder="1" applyAlignment="1" applyProtection="1">
      <alignment horizontal="center" vertical="center" wrapText="1"/>
      <protection locked="0"/>
    </xf>
    <xf numFmtId="38" fontId="10" fillId="0" borderId="9" xfId="1" applyFont="1" applyFill="1" applyBorder="1" applyAlignment="1" applyProtection="1">
      <alignment horizontal="center" vertical="center" wrapText="1"/>
      <protection locked="0"/>
    </xf>
    <xf numFmtId="38" fontId="10" fillId="0" borderId="53" xfId="1"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49" fontId="12" fillId="0" borderId="41" xfId="3" applyNumberFormat="1" applyFont="1" applyFill="1" applyBorder="1" applyAlignment="1" applyProtection="1">
      <alignment vertical="center" wrapText="1"/>
    </xf>
    <xf numFmtId="0" fontId="0" fillId="0" borderId="52" xfId="0" applyBorder="1" applyAlignment="1">
      <alignment vertical="center" wrapText="1"/>
    </xf>
    <xf numFmtId="0" fontId="0" fillId="0" borderId="59" xfId="0" applyBorder="1" applyAlignment="1">
      <alignment vertical="center" wrapText="1"/>
    </xf>
    <xf numFmtId="49" fontId="12" fillId="0" borderId="70" xfId="3" applyNumberFormat="1" applyFont="1" applyFill="1" applyBorder="1" applyAlignment="1" applyProtection="1">
      <alignment horizontal="justify" vertical="center" wrapText="1"/>
    </xf>
    <xf numFmtId="49" fontId="12" fillId="0" borderId="1" xfId="3" applyNumberFormat="1" applyFont="1" applyFill="1" applyBorder="1" applyAlignment="1" applyProtection="1">
      <alignment horizontal="justify" vertical="center" wrapText="1"/>
    </xf>
    <xf numFmtId="49" fontId="12" fillId="0" borderId="71" xfId="3" applyNumberFormat="1" applyFont="1" applyFill="1" applyBorder="1" applyAlignment="1" applyProtection="1">
      <alignment horizontal="justify" vertical="center" wrapText="1"/>
    </xf>
    <xf numFmtId="49" fontId="12" fillId="0" borderId="41" xfId="3" applyNumberFormat="1" applyFont="1" applyFill="1" applyBorder="1" applyAlignment="1" applyProtection="1">
      <alignment horizontal="justify" vertical="center" wrapText="1"/>
    </xf>
    <xf numFmtId="49" fontId="12" fillId="0" borderId="52" xfId="3" applyNumberFormat="1" applyFont="1" applyFill="1" applyBorder="1" applyAlignment="1" applyProtection="1">
      <alignment horizontal="justify" vertical="center" wrapText="1"/>
    </xf>
    <xf numFmtId="49" fontId="12" fillId="0" borderId="59" xfId="3" applyNumberFormat="1" applyFont="1" applyFill="1" applyBorder="1" applyAlignment="1" applyProtection="1">
      <alignment horizontal="justify" vertical="center" wrapText="1"/>
    </xf>
    <xf numFmtId="38" fontId="11" fillId="0" borderId="2" xfId="1" applyFont="1" applyFill="1" applyBorder="1" applyAlignment="1" applyProtection="1">
      <alignment horizontal="center" vertical="center" wrapText="1"/>
    </xf>
    <xf numFmtId="38" fontId="11" fillId="0" borderId="53" xfId="1" applyFont="1" applyFill="1" applyBorder="1" applyAlignment="1" applyProtection="1">
      <alignment horizontal="center" vertical="center" wrapText="1"/>
    </xf>
    <xf numFmtId="0" fontId="10" fillId="0" borderId="3" xfId="3" applyFont="1" applyFill="1" applyBorder="1" applyAlignment="1" applyProtection="1">
      <alignment horizontal="center" vertical="center"/>
    </xf>
    <xf numFmtId="0" fontId="10" fillId="0" borderId="0" xfId="3" applyFont="1" applyFill="1" applyBorder="1" applyAlignment="1" applyProtection="1">
      <alignment horizontal="center" vertical="center"/>
    </xf>
    <xf numFmtId="0" fontId="10" fillId="0" borderId="54" xfId="3" applyFont="1" applyFill="1" applyBorder="1" applyAlignment="1" applyProtection="1">
      <alignment horizontal="center" vertical="center"/>
    </xf>
    <xf numFmtId="38" fontId="10" fillId="0" borderId="2" xfId="1" applyFont="1" applyFill="1" applyBorder="1" applyAlignment="1" applyProtection="1">
      <alignment horizontal="center" vertical="center" wrapText="1"/>
    </xf>
    <xf numFmtId="38" fontId="10" fillId="0" borderId="43" xfId="1" applyFont="1" applyFill="1" applyBorder="1" applyAlignment="1" applyProtection="1">
      <alignment horizontal="center" vertical="center" wrapText="1"/>
    </xf>
    <xf numFmtId="38" fontId="10" fillId="0" borderId="37" xfId="1" applyFont="1" applyFill="1" applyBorder="1" applyAlignment="1" applyProtection="1">
      <alignment horizontal="center" vertical="center" wrapText="1"/>
    </xf>
    <xf numFmtId="49" fontId="12" fillId="0" borderId="49" xfId="3" applyNumberFormat="1" applyFont="1" applyFill="1" applyBorder="1" applyAlignment="1" applyProtection="1">
      <alignment horizontal="justify" vertical="center" wrapText="1"/>
    </xf>
    <xf numFmtId="49" fontId="12" fillId="0" borderId="62" xfId="3" applyNumberFormat="1" applyFont="1" applyFill="1" applyBorder="1" applyAlignment="1" applyProtection="1">
      <alignment horizontal="justify" vertical="center" wrapText="1"/>
    </xf>
    <xf numFmtId="49" fontId="12" fillId="0" borderId="38" xfId="3" applyNumberFormat="1" applyFont="1" applyFill="1" applyBorder="1" applyAlignment="1" applyProtection="1">
      <alignment horizontal="justify" vertical="center" wrapText="1"/>
    </xf>
    <xf numFmtId="49" fontId="12" fillId="0" borderId="41" xfId="3" applyNumberFormat="1" applyFont="1" applyFill="1" applyBorder="1" applyAlignment="1" applyProtection="1">
      <alignment horizontal="left" vertical="center" wrapText="1"/>
    </xf>
    <xf numFmtId="49" fontId="12" fillId="0" borderId="52" xfId="3" applyNumberFormat="1" applyFont="1" applyFill="1" applyBorder="1" applyAlignment="1" applyProtection="1">
      <alignment horizontal="left" vertical="center" wrapText="1"/>
    </xf>
    <xf numFmtId="49" fontId="12" fillId="0" borderId="59" xfId="3" applyNumberFormat="1" applyFont="1" applyFill="1" applyBorder="1" applyAlignment="1" applyProtection="1">
      <alignment horizontal="left" vertical="center" wrapText="1"/>
    </xf>
    <xf numFmtId="0" fontId="11" fillId="0" borderId="2" xfId="3" applyFont="1" applyFill="1" applyBorder="1" applyAlignment="1" applyProtection="1">
      <alignment horizontal="center" vertical="center" wrapText="1"/>
    </xf>
    <xf numFmtId="0" fontId="11" fillId="0" borderId="53" xfId="3" applyFont="1" applyFill="1" applyBorder="1" applyAlignment="1" applyProtection="1">
      <alignment horizontal="center" vertical="center" wrapText="1"/>
    </xf>
    <xf numFmtId="0" fontId="11" fillId="0" borderId="9" xfId="3" applyFont="1" applyFill="1" applyBorder="1" applyAlignment="1" applyProtection="1">
      <alignment horizontal="center" vertical="center" wrapText="1"/>
    </xf>
    <xf numFmtId="0" fontId="11" fillId="0" borderId="3" xfId="3" applyFont="1" applyFill="1" applyBorder="1" applyAlignment="1" applyProtection="1">
      <alignment horizontal="center" vertical="center" wrapText="1"/>
    </xf>
    <xf numFmtId="0" fontId="11" fillId="0" borderId="8" xfId="3" applyFont="1" applyFill="1" applyBorder="1" applyAlignment="1" applyProtection="1">
      <alignment horizontal="center" vertical="center" wrapText="1"/>
    </xf>
    <xf numFmtId="38" fontId="10" fillId="0" borderId="33" xfId="3" applyNumberFormat="1" applyFont="1" applyFill="1" applyBorder="1" applyAlignment="1" applyProtection="1">
      <alignment horizontal="center" vertical="center"/>
    </xf>
    <xf numFmtId="0" fontId="11" fillId="0" borderId="33" xfId="3" applyFont="1" applyFill="1" applyBorder="1" applyAlignment="1" applyProtection="1">
      <alignment horizontal="center" vertical="center" wrapText="1"/>
    </xf>
    <xf numFmtId="0" fontId="11" fillId="0" borderId="21" xfId="3" applyFont="1" applyFill="1" applyBorder="1" applyAlignment="1" applyProtection="1">
      <alignment horizontal="center" vertical="center" wrapText="1"/>
    </xf>
    <xf numFmtId="0" fontId="11" fillId="0" borderId="51" xfId="3" applyFont="1" applyFill="1" applyBorder="1" applyAlignment="1" applyProtection="1">
      <alignment horizontal="center" vertical="center" wrapText="1"/>
    </xf>
    <xf numFmtId="0" fontId="12" fillId="0" borderId="41" xfId="3" applyFont="1" applyFill="1" applyBorder="1" applyAlignment="1" applyProtection="1">
      <alignment horizontal="left" vertical="center" wrapText="1"/>
    </xf>
    <xf numFmtId="0" fontId="12" fillId="0" borderId="52" xfId="3" applyFont="1" applyFill="1" applyBorder="1" applyAlignment="1" applyProtection="1">
      <alignment horizontal="left" vertical="center" wrapText="1"/>
    </xf>
    <xf numFmtId="0" fontId="12" fillId="0" borderId="59" xfId="3" applyFont="1" applyFill="1" applyBorder="1" applyAlignment="1" applyProtection="1">
      <alignment horizontal="left" vertical="center" wrapText="1"/>
    </xf>
    <xf numFmtId="0" fontId="9" fillId="0" borderId="41" xfId="3" applyFill="1" applyBorder="1" applyAlignment="1" applyProtection="1">
      <alignment horizontal="center" vertical="center"/>
      <protection locked="0"/>
    </xf>
    <xf numFmtId="0" fontId="9" fillId="0" borderId="59" xfId="3" applyFill="1" applyBorder="1" applyAlignment="1" applyProtection="1">
      <alignment horizontal="center" vertical="center"/>
      <protection locked="0"/>
    </xf>
    <xf numFmtId="0" fontId="12" fillId="0" borderId="49" xfId="3" applyFont="1" applyFill="1" applyBorder="1" applyAlignment="1" applyProtection="1">
      <alignment horizontal="left" vertical="center" wrapText="1"/>
    </xf>
    <xf numFmtId="0" fontId="12" fillId="0" borderId="62" xfId="3" applyFont="1" applyFill="1" applyBorder="1" applyAlignment="1" applyProtection="1">
      <alignment horizontal="left" vertical="center" wrapText="1"/>
    </xf>
    <xf numFmtId="0" fontId="12" fillId="0" borderId="38" xfId="3" applyFont="1" applyFill="1" applyBorder="1" applyAlignment="1" applyProtection="1">
      <alignment horizontal="left" vertical="center" wrapText="1"/>
    </xf>
    <xf numFmtId="0" fontId="9" fillId="0" borderId="49" xfId="3" applyFill="1" applyBorder="1" applyAlignment="1" applyProtection="1">
      <alignment horizontal="center" vertical="center"/>
      <protection locked="0"/>
    </xf>
    <xf numFmtId="0" fontId="9" fillId="0" borderId="38" xfId="3" applyFill="1" applyBorder="1" applyAlignment="1" applyProtection="1">
      <alignment horizontal="center" vertical="center"/>
      <protection locked="0"/>
    </xf>
    <xf numFmtId="0" fontId="9" fillId="0" borderId="8" xfId="3" applyFill="1" applyBorder="1" applyAlignment="1" applyProtection="1">
      <alignment horizontal="center" vertical="center"/>
      <protection locked="0"/>
    </xf>
    <xf numFmtId="0" fontId="9" fillId="0" borderId="55" xfId="3" applyFill="1" applyBorder="1" applyAlignment="1" applyProtection="1">
      <alignment horizontal="center" vertical="center"/>
      <protection locked="0"/>
    </xf>
    <xf numFmtId="0" fontId="12" fillId="0" borderId="57" xfId="3" applyFont="1" applyFill="1" applyBorder="1" applyAlignment="1" applyProtection="1">
      <alignment horizontal="left" vertical="center" wrapText="1"/>
    </xf>
    <xf numFmtId="0" fontId="12" fillId="0" borderId="4" xfId="3" applyFont="1" applyFill="1" applyBorder="1" applyAlignment="1" applyProtection="1">
      <alignment horizontal="left" vertical="center" wrapText="1"/>
    </xf>
    <xf numFmtId="0" fontId="12" fillId="0" borderId="60" xfId="3" applyFont="1" applyFill="1" applyBorder="1" applyAlignment="1" applyProtection="1">
      <alignment horizontal="left" vertical="center" wrapText="1"/>
    </xf>
    <xf numFmtId="0" fontId="9" fillId="0" borderId="57" xfId="3" applyFill="1" applyBorder="1" applyAlignment="1" applyProtection="1">
      <alignment horizontal="center" vertical="center"/>
      <protection locked="0"/>
    </xf>
    <xf numFmtId="0" fontId="9" fillId="0" borderId="60" xfId="3" applyFill="1" applyBorder="1" applyAlignment="1" applyProtection="1">
      <alignment horizontal="center" vertical="center"/>
      <protection locked="0"/>
    </xf>
    <xf numFmtId="0" fontId="9" fillId="0" borderId="2" xfId="3" applyFill="1" applyBorder="1" applyAlignment="1" applyProtection="1">
      <alignment horizontal="center" vertical="center"/>
      <protection locked="0"/>
    </xf>
    <xf numFmtId="0" fontId="9" fillId="0" borderId="53" xfId="3" applyFill="1" applyBorder="1" applyAlignment="1" applyProtection="1">
      <alignment horizontal="center" vertical="center"/>
      <protection locked="0"/>
    </xf>
    <xf numFmtId="0" fontId="11" fillId="0" borderId="9" xfId="3" applyFont="1" applyFill="1" applyBorder="1" applyAlignment="1" applyProtection="1">
      <alignment horizontal="center" vertical="center"/>
    </xf>
    <xf numFmtId="0" fontId="11" fillId="0" borderId="0" xfId="3" applyFont="1" applyFill="1" applyBorder="1" applyAlignment="1" applyProtection="1">
      <alignment horizontal="center" vertical="center"/>
    </xf>
    <xf numFmtId="0" fontId="11" fillId="0" borderId="5" xfId="3" applyFont="1" applyFill="1" applyBorder="1" applyAlignment="1" applyProtection="1">
      <alignment horizontal="center" vertical="center"/>
    </xf>
    <xf numFmtId="0" fontId="10" fillId="0" borderId="33" xfId="3" applyFont="1" applyFill="1" applyBorder="1" applyAlignment="1" applyProtection="1">
      <alignment horizontal="center" vertical="center" wrapText="1"/>
    </xf>
    <xf numFmtId="0" fontId="10" fillId="0" borderId="51" xfId="3" applyFont="1" applyFill="1" applyBorder="1" applyAlignment="1" applyProtection="1">
      <alignment horizontal="center" vertical="center" wrapText="1"/>
    </xf>
    <xf numFmtId="0" fontId="12" fillId="0" borderId="5" xfId="3" applyFont="1" applyFill="1" applyBorder="1" applyAlignment="1" applyProtection="1">
      <alignment horizontal="center" vertical="center"/>
    </xf>
    <xf numFmtId="0" fontId="12" fillId="0" borderId="55" xfId="3" applyFont="1" applyFill="1" applyBorder="1" applyAlignment="1" applyProtection="1">
      <alignment horizontal="center" vertical="center"/>
    </xf>
    <xf numFmtId="0" fontId="12" fillId="0" borderId="41" xfId="3" applyFont="1" applyFill="1" applyBorder="1" applyAlignment="1" applyProtection="1">
      <alignment horizontal="left" vertical="center"/>
    </xf>
    <xf numFmtId="0" fontId="12" fillId="0" borderId="52" xfId="3" applyFont="1" applyFill="1" applyBorder="1" applyAlignment="1" applyProtection="1">
      <alignment horizontal="left" vertical="center"/>
    </xf>
    <xf numFmtId="0" fontId="12" fillId="0" borderId="59" xfId="3" applyFont="1" applyFill="1" applyBorder="1" applyAlignment="1" applyProtection="1">
      <alignment horizontal="left" vertical="center"/>
    </xf>
    <xf numFmtId="38" fontId="10" fillId="0" borderId="3" xfId="1" applyFont="1" applyFill="1" applyBorder="1" applyAlignment="1" applyProtection="1">
      <alignment horizontal="center" vertical="center" wrapText="1"/>
    </xf>
    <xf numFmtId="38" fontId="10" fillId="0" borderId="8" xfId="1" applyFont="1" applyFill="1" applyBorder="1" applyAlignment="1" applyProtection="1">
      <alignment horizontal="center" vertical="center" wrapText="1"/>
    </xf>
    <xf numFmtId="49" fontId="12" fillId="0" borderId="58" xfId="3" applyNumberFormat="1" applyFont="1" applyFill="1" applyBorder="1" applyAlignment="1" applyProtection="1">
      <alignment horizontal="justify" vertical="center" wrapText="1"/>
    </xf>
    <xf numFmtId="49" fontId="12" fillId="0" borderId="67" xfId="3" applyNumberFormat="1" applyFont="1" applyFill="1" applyBorder="1" applyAlignment="1" applyProtection="1">
      <alignment horizontal="justify" vertical="center" wrapText="1"/>
    </xf>
    <xf numFmtId="49" fontId="12" fillId="0" borderId="61" xfId="3" applyNumberFormat="1" applyFont="1" applyFill="1" applyBorder="1" applyAlignment="1" applyProtection="1">
      <alignment horizontal="justify" vertical="center" wrapText="1"/>
    </xf>
    <xf numFmtId="0" fontId="12" fillId="0" borderId="57" xfId="3" applyFont="1" applyFill="1" applyBorder="1" applyAlignment="1" applyProtection="1">
      <alignment horizontal="left" vertical="center"/>
    </xf>
    <xf numFmtId="0" fontId="12" fillId="0" borderId="4" xfId="3" applyFont="1" applyFill="1" applyBorder="1" applyAlignment="1" applyProtection="1">
      <alignment horizontal="left" vertical="center"/>
    </xf>
    <xf numFmtId="0" fontId="12" fillId="0" borderId="60" xfId="3" applyFont="1" applyFill="1" applyBorder="1" applyAlignment="1" applyProtection="1">
      <alignment horizontal="left" vertical="center"/>
    </xf>
    <xf numFmtId="0" fontId="12" fillId="0" borderId="49" xfId="3" applyFont="1" applyFill="1" applyBorder="1" applyAlignment="1" applyProtection="1">
      <alignment horizontal="left" vertical="center"/>
    </xf>
    <xf numFmtId="0" fontId="12" fillId="0" borderId="62" xfId="3" applyFont="1" applyFill="1" applyBorder="1" applyAlignment="1" applyProtection="1">
      <alignment horizontal="left" vertical="center"/>
    </xf>
    <xf numFmtId="0" fontId="12" fillId="0" borderId="38" xfId="3" applyFont="1" applyFill="1" applyBorder="1" applyAlignment="1" applyProtection="1">
      <alignment horizontal="left" vertical="center"/>
    </xf>
    <xf numFmtId="0" fontId="12" fillId="0" borderId="33" xfId="3" applyFont="1" applyFill="1" applyBorder="1" applyAlignment="1" applyProtection="1">
      <alignment horizontal="center" vertical="center" wrapText="1"/>
    </xf>
    <xf numFmtId="0" fontId="12" fillId="0" borderId="51" xfId="3" applyFont="1" applyFill="1" applyBorder="1" applyAlignment="1" applyProtection="1">
      <alignment horizontal="center" vertical="center" wrapText="1"/>
    </xf>
    <xf numFmtId="0" fontId="12" fillId="0" borderId="66" xfId="3" applyFont="1" applyFill="1" applyBorder="1" applyAlignment="1" applyProtection="1">
      <alignment horizontal="center" vertical="center" wrapText="1"/>
    </xf>
    <xf numFmtId="0" fontId="12" fillId="0" borderId="44" xfId="3" applyFont="1" applyFill="1" applyBorder="1" applyAlignment="1" applyProtection="1">
      <alignment horizontal="center" vertical="center" wrapText="1"/>
    </xf>
    <xf numFmtId="0" fontId="12" fillId="0" borderId="53" xfId="3" applyFont="1" applyFill="1" applyBorder="1" applyAlignment="1" applyProtection="1">
      <alignment horizontal="center" vertical="center" wrapText="1"/>
    </xf>
    <xf numFmtId="0" fontId="12" fillId="0" borderId="2" xfId="3" applyFont="1" applyFill="1" applyBorder="1" applyAlignment="1" applyProtection="1">
      <alignment horizontal="center" vertical="center" wrapText="1"/>
    </xf>
    <xf numFmtId="0" fontId="12" fillId="0" borderId="9" xfId="3" applyFont="1" applyFill="1" applyBorder="1" applyAlignment="1" applyProtection="1">
      <alignment horizontal="center" vertical="center" wrapText="1"/>
    </xf>
    <xf numFmtId="0" fontId="12" fillId="0" borderId="3" xfId="3" applyFont="1" applyFill="1" applyBorder="1" applyAlignment="1" applyProtection="1">
      <alignment horizontal="center" vertical="center" wrapText="1"/>
    </xf>
    <xf numFmtId="0" fontId="12" fillId="0" borderId="0" xfId="3" applyFont="1" applyFill="1" applyBorder="1" applyAlignment="1" applyProtection="1">
      <alignment horizontal="center" vertical="center" wrapText="1"/>
    </xf>
    <xf numFmtId="0" fontId="12" fillId="0" borderId="8" xfId="3" applyFont="1" applyFill="1" applyBorder="1" applyAlignment="1" applyProtection="1">
      <alignment horizontal="center" vertical="center" wrapText="1"/>
    </xf>
    <xf numFmtId="0" fontId="12" fillId="0" borderId="5" xfId="3" applyFont="1" applyFill="1" applyBorder="1" applyAlignment="1" applyProtection="1">
      <alignment horizontal="center" vertical="center" wrapText="1"/>
    </xf>
    <xf numFmtId="0" fontId="12" fillId="0" borderId="55" xfId="3" applyFont="1" applyFill="1" applyBorder="1" applyAlignment="1" applyProtection="1">
      <alignment horizontal="center" vertical="center" wrapText="1"/>
    </xf>
    <xf numFmtId="0" fontId="10" fillId="0" borderId="2" xfId="3" applyFont="1" applyFill="1" applyBorder="1" applyAlignment="1" applyProtection="1">
      <alignment horizontal="center" vertical="center" wrapText="1"/>
    </xf>
    <xf numFmtId="0" fontId="10" fillId="0" borderId="9" xfId="3" applyFont="1" applyFill="1" applyBorder="1" applyAlignment="1" applyProtection="1">
      <alignment horizontal="center" vertical="center" wrapText="1"/>
    </xf>
    <xf numFmtId="0" fontId="10" fillId="0" borderId="53" xfId="3" applyFont="1" applyFill="1" applyBorder="1" applyAlignment="1" applyProtection="1">
      <alignment horizontal="center" vertical="center" wrapText="1"/>
    </xf>
    <xf numFmtId="0" fontId="10" fillId="0" borderId="8" xfId="3" applyFont="1" applyFill="1" applyBorder="1" applyAlignment="1" applyProtection="1">
      <alignment horizontal="center" vertical="center" wrapText="1"/>
    </xf>
    <xf numFmtId="0" fontId="10" fillId="0" borderId="5" xfId="3" applyFont="1" applyFill="1" applyBorder="1" applyAlignment="1" applyProtection="1">
      <alignment horizontal="center" vertical="center" wrapText="1"/>
    </xf>
    <xf numFmtId="0" fontId="10" fillId="0" borderId="55" xfId="3" applyFont="1" applyFill="1" applyBorder="1" applyAlignment="1" applyProtection="1">
      <alignment horizontal="center" vertical="center" wrapText="1"/>
    </xf>
    <xf numFmtId="0" fontId="12" fillId="0" borderId="8" xfId="3" applyFont="1" applyFill="1" applyBorder="1" applyAlignment="1" applyProtection="1">
      <alignment horizontal="left" vertical="center" wrapText="1"/>
    </xf>
    <xf numFmtId="0" fontId="12" fillId="0" borderId="5" xfId="3" applyFont="1" applyFill="1" applyBorder="1" applyAlignment="1" applyProtection="1">
      <alignment horizontal="left" vertical="center" wrapText="1"/>
    </xf>
    <xf numFmtId="0" fontId="12" fillId="0" borderId="55" xfId="3" applyFont="1" applyFill="1" applyBorder="1" applyAlignment="1" applyProtection="1">
      <alignment horizontal="left" vertical="center" wrapText="1"/>
    </xf>
    <xf numFmtId="38" fontId="11" fillId="0" borderId="33" xfId="3" applyNumberFormat="1" applyFont="1" applyFill="1" applyBorder="1" applyAlignment="1" applyProtection="1">
      <alignment horizontal="center" vertical="center"/>
    </xf>
    <xf numFmtId="0" fontId="11" fillId="0" borderId="21" xfId="3" applyFont="1" applyFill="1" applyBorder="1" applyAlignment="1" applyProtection="1">
      <alignment horizontal="center" vertical="center"/>
    </xf>
    <xf numFmtId="0" fontId="11" fillId="0" borderId="51" xfId="3" applyFont="1" applyFill="1" applyBorder="1" applyAlignment="1" applyProtection="1">
      <alignment horizontal="center" vertical="center"/>
    </xf>
  </cellXfs>
  <cellStyles count="6">
    <cellStyle name="桁区切り" xfId="1" builtinId="6"/>
    <cellStyle name="標準" xfId="0" builtinId="0"/>
    <cellStyle name="標準 2" xfId="2"/>
    <cellStyle name="標準 3" xfId="3"/>
    <cellStyle name="標準 4" xfId="4"/>
    <cellStyle name="標準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238125</xdr:colOff>
      <xdr:row>2</xdr:row>
      <xdr:rowOff>333375</xdr:rowOff>
    </xdr:from>
    <xdr:to>
      <xdr:col>3</xdr:col>
      <xdr:colOff>373717</xdr:colOff>
      <xdr:row>4</xdr:row>
      <xdr:rowOff>123264</xdr:rowOff>
    </xdr:to>
    <xdr:sp macro="" textlink="">
      <xdr:nvSpPr>
        <xdr:cNvPr id="2" name="テキスト ボックス 1"/>
        <xdr:cNvSpPr txBox="1"/>
      </xdr:nvSpPr>
      <xdr:spPr>
        <a:xfrm>
          <a:off x="238125" y="752475"/>
          <a:ext cx="1602442" cy="475689"/>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実績なし</a:t>
          </a:r>
        </a:p>
      </xdr:txBody>
    </xdr:sp>
    <xdr:clientData/>
  </xdr:twoCellAnchor>
  <xdr:twoCellAnchor>
    <xdr:from>
      <xdr:col>12</xdr:col>
      <xdr:colOff>142875</xdr:colOff>
      <xdr:row>5</xdr:row>
      <xdr:rowOff>19050</xdr:rowOff>
    </xdr:from>
    <xdr:to>
      <xdr:col>19</xdr:col>
      <xdr:colOff>47625</xdr:colOff>
      <xdr:row>16</xdr:row>
      <xdr:rowOff>19050</xdr:rowOff>
    </xdr:to>
    <xdr:sp macro="" textlink="">
      <xdr:nvSpPr>
        <xdr:cNvPr id="3" name="テキスト ボックス 2"/>
        <xdr:cNvSpPr txBox="1"/>
      </xdr:nvSpPr>
      <xdr:spPr>
        <a:xfrm>
          <a:off x="8896350" y="1466850"/>
          <a:ext cx="4705350" cy="2152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・第１・２・５・６面の色付きのセルに入力してください。</a:t>
          </a:r>
          <a:endParaRPr kumimoji="1" lang="en-US" altLang="ja-JP" sz="1400">
            <a:latin typeface="+mn-ea"/>
            <a:ea typeface="+mn-ea"/>
          </a:endParaRPr>
        </a:p>
        <a:p>
          <a:endParaRPr kumimoji="1" lang="en-US" altLang="ja-JP" sz="1400">
            <a:latin typeface="+mn-ea"/>
            <a:ea typeface="+mn-ea"/>
          </a:endParaRPr>
        </a:p>
        <a:p>
          <a:r>
            <a:rPr kumimoji="1" lang="ja-JP" altLang="en-US" sz="1400">
              <a:latin typeface="+mn-ea"/>
              <a:ea typeface="+mn-ea"/>
            </a:rPr>
            <a:t>・第６面（１１</a:t>
          </a:r>
          <a:r>
            <a:rPr kumimoji="1" lang="en-US" altLang="ja-JP" sz="1400">
              <a:latin typeface="+mn-ea"/>
              <a:ea typeface="+mn-ea"/>
            </a:rPr>
            <a:t>)</a:t>
          </a:r>
          <a:r>
            <a:rPr kumimoji="1" lang="ja-JP" altLang="en-US" sz="1400">
              <a:latin typeface="+mn-ea"/>
              <a:ea typeface="+mn-ea"/>
            </a:rPr>
            <a:t>③のキャリアアップに資する教育訓練欄は教育訓練を実施しなかった場合でも、当初に計画した教育訓練を記載してください。</a:t>
          </a:r>
          <a:endParaRPr kumimoji="1" lang="en-US" altLang="ja-JP" sz="1400">
            <a:latin typeface="+mn-ea"/>
            <a:ea typeface="+mn-ea"/>
          </a:endParaRPr>
        </a:p>
        <a:p>
          <a:endParaRPr kumimoji="1" lang="en-US" altLang="ja-JP" sz="14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・第１～９面のすべてを提出してください。</a:t>
          </a:r>
          <a:endParaRPr lang="ja-JP" altLang="ja-JP" sz="1400">
            <a:effectLst/>
            <a:latin typeface="+mn-ea"/>
            <a:ea typeface="+mn-ea"/>
          </a:endParaRPr>
        </a:p>
        <a:p>
          <a:endParaRPr kumimoji="1" lang="ja-JP" alt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11</xdr:row>
      <xdr:rowOff>0</xdr:rowOff>
    </xdr:from>
    <xdr:to>
      <xdr:col>11</xdr:col>
      <xdr:colOff>0</xdr:colOff>
      <xdr:row>14</xdr:row>
      <xdr:rowOff>0</xdr:rowOff>
    </xdr:to>
    <xdr:cxnSp macro="">
      <xdr:nvCxnSpPr>
        <xdr:cNvPr id="3" name="直線コネクタ 2"/>
        <xdr:cNvCxnSpPr/>
      </xdr:nvCxnSpPr>
      <xdr:spPr>
        <a:xfrm flipV="1">
          <a:off x="2600325" y="2066925"/>
          <a:ext cx="4714875" cy="1085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23</xdr:row>
      <xdr:rowOff>0</xdr:rowOff>
    </xdr:from>
    <xdr:to>
      <xdr:col>14</xdr:col>
      <xdr:colOff>0</xdr:colOff>
      <xdr:row>24</xdr:row>
      <xdr:rowOff>0</xdr:rowOff>
    </xdr:to>
    <xdr:cxnSp macro="">
      <xdr:nvCxnSpPr>
        <xdr:cNvPr id="5" name="直線コネクタ 4"/>
        <xdr:cNvCxnSpPr/>
      </xdr:nvCxnSpPr>
      <xdr:spPr>
        <a:xfrm flipV="1">
          <a:off x="1657350" y="5248275"/>
          <a:ext cx="8486775"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34</xdr:row>
      <xdr:rowOff>0</xdr:rowOff>
    </xdr:from>
    <xdr:to>
      <xdr:col>10</xdr:col>
      <xdr:colOff>0</xdr:colOff>
      <xdr:row>39</xdr:row>
      <xdr:rowOff>0</xdr:rowOff>
    </xdr:to>
    <xdr:cxnSp macro="">
      <xdr:nvCxnSpPr>
        <xdr:cNvPr id="7" name="直線コネクタ 6"/>
        <xdr:cNvCxnSpPr/>
      </xdr:nvCxnSpPr>
      <xdr:spPr>
        <a:xfrm flipV="1">
          <a:off x="390525" y="8058150"/>
          <a:ext cx="5981700" cy="1952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30</xdr:row>
      <xdr:rowOff>0</xdr:rowOff>
    </xdr:from>
    <xdr:to>
      <xdr:col>16</xdr:col>
      <xdr:colOff>0</xdr:colOff>
      <xdr:row>36</xdr:row>
      <xdr:rowOff>0</xdr:rowOff>
    </xdr:to>
    <xdr:cxnSp macro="">
      <xdr:nvCxnSpPr>
        <xdr:cNvPr id="9" name="直線コネクタ 8"/>
        <xdr:cNvCxnSpPr/>
      </xdr:nvCxnSpPr>
      <xdr:spPr>
        <a:xfrm flipV="1">
          <a:off x="7315200" y="6534150"/>
          <a:ext cx="4019550" cy="2305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46</xdr:row>
      <xdr:rowOff>0</xdr:rowOff>
    </xdr:from>
    <xdr:to>
      <xdr:col>10</xdr:col>
      <xdr:colOff>0</xdr:colOff>
      <xdr:row>49</xdr:row>
      <xdr:rowOff>0</xdr:rowOff>
    </xdr:to>
    <xdr:cxnSp macro="">
      <xdr:nvCxnSpPr>
        <xdr:cNvPr id="11" name="直線コネクタ 10"/>
        <xdr:cNvCxnSpPr/>
      </xdr:nvCxnSpPr>
      <xdr:spPr>
        <a:xfrm flipV="1">
          <a:off x="390525" y="11953875"/>
          <a:ext cx="5981700" cy="1085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46</xdr:row>
      <xdr:rowOff>0</xdr:rowOff>
    </xdr:from>
    <xdr:to>
      <xdr:col>16</xdr:col>
      <xdr:colOff>0</xdr:colOff>
      <xdr:row>47</xdr:row>
      <xdr:rowOff>0</xdr:rowOff>
    </xdr:to>
    <xdr:cxnSp macro="">
      <xdr:nvCxnSpPr>
        <xdr:cNvPr id="13" name="直線コネクタ 12"/>
        <xdr:cNvCxnSpPr/>
      </xdr:nvCxnSpPr>
      <xdr:spPr>
        <a:xfrm flipV="1">
          <a:off x="7315200" y="11953875"/>
          <a:ext cx="4019550"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54</xdr:row>
      <xdr:rowOff>0</xdr:rowOff>
    </xdr:from>
    <xdr:to>
      <xdr:col>15</xdr:col>
      <xdr:colOff>0</xdr:colOff>
      <xdr:row>60</xdr:row>
      <xdr:rowOff>0</xdr:rowOff>
    </xdr:to>
    <xdr:cxnSp macro="">
      <xdr:nvCxnSpPr>
        <xdr:cNvPr id="15" name="直線コネクタ 14"/>
        <xdr:cNvCxnSpPr/>
      </xdr:nvCxnSpPr>
      <xdr:spPr>
        <a:xfrm flipV="1">
          <a:off x="1657350" y="15001875"/>
          <a:ext cx="9429750" cy="1885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9525</xdr:colOff>
      <xdr:row>19</xdr:row>
      <xdr:rowOff>0</xdr:rowOff>
    </xdr:from>
    <xdr:to>
      <xdr:col>16</xdr:col>
      <xdr:colOff>0</xdr:colOff>
      <xdr:row>19</xdr:row>
      <xdr:rowOff>295275</xdr:rowOff>
    </xdr:to>
    <xdr:cxnSp macro="">
      <xdr:nvCxnSpPr>
        <xdr:cNvPr id="17" name="直線コネクタ 16"/>
        <xdr:cNvCxnSpPr/>
      </xdr:nvCxnSpPr>
      <xdr:spPr>
        <a:xfrm flipV="1">
          <a:off x="10153650" y="4143375"/>
          <a:ext cx="1181100" cy="2952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15</xdr:row>
      <xdr:rowOff>0</xdr:rowOff>
    </xdr:from>
    <xdr:to>
      <xdr:col>11</xdr:col>
      <xdr:colOff>0</xdr:colOff>
      <xdr:row>16</xdr:row>
      <xdr:rowOff>0</xdr:rowOff>
    </xdr:to>
    <xdr:cxnSp macro="">
      <xdr:nvCxnSpPr>
        <xdr:cNvPr id="20" name="直線コネクタ 19"/>
        <xdr:cNvCxnSpPr/>
      </xdr:nvCxnSpPr>
      <xdr:spPr>
        <a:xfrm flipV="1">
          <a:off x="2600325" y="3352800"/>
          <a:ext cx="4714875"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17</xdr:row>
      <xdr:rowOff>0</xdr:rowOff>
    </xdr:from>
    <xdr:to>
      <xdr:col>11</xdr:col>
      <xdr:colOff>0</xdr:colOff>
      <xdr:row>18</xdr:row>
      <xdr:rowOff>0</xdr:rowOff>
    </xdr:to>
    <xdr:cxnSp macro="">
      <xdr:nvCxnSpPr>
        <xdr:cNvPr id="22" name="直線コネクタ 21"/>
        <xdr:cNvCxnSpPr/>
      </xdr:nvCxnSpPr>
      <xdr:spPr>
        <a:xfrm flipV="1">
          <a:off x="2600325" y="3790950"/>
          <a:ext cx="4714875"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933450</xdr:colOff>
      <xdr:row>15</xdr:row>
      <xdr:rowOff>38100</xdr:rowOff>
    </xdr:from>
    <xdr:to>
      <xdr:col>15</xdr:col>
      <xdr:colOff>228600</xdr:colOff>
      <xdr:row>15</xdr:row>
      <xdr:rowOff>333376</xdr:rowOff>
    </xdr:to>
    <xdr:cxnSp macro="">
      <xdr:nvCxnSpPr>
        <xdr:cNvPr id="12" name="直線コネクタ 11"/>
        <xdr:cNvCxnSpPr/>
      </xdr:nvCxnSpPr>
      <xdr:spPr>
        <a:xfrm flipV="1">
          <a:off x="9191625" y="3390900"/>
          <a:ext cx="2124075" cy="2952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923925</xdr:colOff>
      <xdr:row>8</xdr:row>
      <xdr:rowOff>28575</xdr:rowOff>
    </xdr:from>
    <xdr:to>
      <xdr:col>15</xdr:col>
      <xdr:colOff>209550</xdr:colOff>
      <xdr:row>9</xdr:row>
      <xdr:rowOff>314326</xdr:rowOff>
    </xdr:to>
    <xdr:cxnSp macro="">
      <xdr:nvCxnSpPr>
        <xdr:cNvPr id="14" name="直線コネクタ 13"/>
        <xdr:cNvCxnSpPr/>
      </xdr:nvCxnSpPr>
      <xdr:spPr>
        <a:xfrm flipV="1">
          <a:off x="8239125" y="1085850"/>
          <a:ext cx="3057525" cy="6096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10</xdr:row>
      <xdr:rowOff>0</xdr:rowOff>
    </xdr:from>
    <xdr:to>
      <xdr:col>11</xdr:col>
      <xdr:colOff>0</xdr:colOff>
      <xdr:row>46</xdr:row>
      <xdr:rowOff>0</xdr:rowOff>
    </xdr:to>
    <xdr:cxnSp macro="">
      <xdr:nvCxnSpPr>
        <xdr:cNvPr id="3" name="直線コネクタ 2"/>
        <xdr:cNvCxnSpPr/>
      </xdr:nvCxnSpPr>
      <xdr:spPr>
        <a:xfrm flipV="1">
          <a:off x="2228850" y="3381375"/>
          <a:ext cx="9525000" cy="13716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54</xdr:row>
      <xdr:rowOff>0</xdr:rowOff>
    </xdr:from>
    <xdr:to>
      <xdr:col>11</xdr:col>
      <xdr:colOff>0</xdr:colOff>
      <xdr:row>92</xdr:row>
      <xdr:rowOff>1</xdr:rowOff>
    </xdr:to>
    <xdr:cxnSp macro="">
      <xdr:nvCxnSpPr>
        <xdr:cNvPr id="13" name="直線コネクタ 12"/>
        <xdr:cNvCxnSpPr/>
      </xdr:nvCxnSpPr>
      <xdr:spPr>
        <a:xfrm flipV="1">
          <a:off x="2231571" y="19621500"/>
          <a:ext cx="9579429" cy="136751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8</xdr:row>
      <xdr:rowOff>0</xdr:rowOff>
    </xdr:from>
    <xdr:to>
      <xdr:col>5</xdr:col>
      <xdr:colOff>0</xdr:colOff>
      <xdr:row>27</xdr:row>
      <xdr:rowOff>0</xdr:rowOff>
    </xdr:to>
    <xdr:cxnSp macro="">
      <xdr:nvCxnSpPr>
        <xdr:cNvPr id="3" name="直線コネクタ 2"/>
        <xdr:cNvCxnSpPr/>
      </xdr:nvCxnSpPr>
      <xdr:spPr>
        <a:xfrm flipV="1">
          <a:off x="3390900" y="2695575"/>
          <a:ext cx="7143750" cy="6686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238125</xdr:colOff>
      <xdr:row>21</xdr:row>
      <xdr:rowOff>76200</xdr:rowOff>
    </xdr:from>
    <xdr:to>
      <xdr:col>5</xdr:col>
      <xdr:colOff>485774</xdr:colOff>
      <xdr:row>21</xdr:row>
      <xdr:rowOff>342900</xdr:rowOff>
    </xdr:to>
    <xdr:sp macro="" textlink="">
      <xdr:nvSpPr>
        <xdr:cNvPr id="2" name="円/楕円 1"/>
        <xdr:cNvSpPr/>
      </xdr:nvSpPr>
      <xdr:spPr>
        <a:xfrm>
          <a:off x="2867025" y="6705600"/>
          <a:ext cx="247649" cy="2667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28</xdr:row>
      <xdr:rowOff>0</xdr:rowOff>
    </xdr:from>
    <xdr:to>
      <xdr:col>12</xdr:col>
      <xdr:colOff>0</xdr:colOff>
      <xdr:row>52</xdr:row>
      <xdr:rowOff>0</xdr:rowOff>
    </xdr:to>
    <xdr:cxnSp macro="">
      <xdr:nvCxnSpPr>
        <xdr:cNvPr id="4" name="直線コネクタ 3"/>
        <xdr:cNvCxnSpPr/>
      </xdr:nvCxnSpPr>
      <xdr:spPr>
        <a:xfrm flipH="1">
          <a:off x="2009775" y="9067800"/>
          <a:ext cx="4953000" cy="6629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19</xdr:row>
      <xdr:rowOff>0</xdr:rowOff>
    </xdr:from>
    <xdr:to>
      <xdr:col>11</xdr:col>
      <xdr:colOff>0</xdr:colOff>
      <xdr:row>20</xdr:row>
      <xdr:rowOff>0</xdr:rowOff>
    </xdr:to>
    <xdr:cxnSp macro="">
      <xdr:nvCxnSpPr>
        <xdr:cNvPr id="5" name="直線コネクタ 4"/>
        <xdr:cNvCxnSpPr/>
      </xdr:nvCxnSpPr>
      <xdr:spPr>
        <a:xfrm flipV="1">
          <a:off x="1371600" y="5962650"/>
          <a:ext cx="4972050" cy="304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xdr:colOff>
      <xdr:row>19</xdr:row>
      <xdr:rowOff>0</xdr:rowOff>
    </xdr:from>
    <xdr:to>
      <xdr:col>11</xdr:col>
      <xdr:colOff>0</xdr:colOff>
      <xdr:row>20</xdr:row>
      <xdr:rowOff>0</xdr:rowOff>
    </xdr:to>
    <xdr:cxnSp macro="">
      <xdr:nvCxnSpPr>
        <xdr:cNvPr id="3" name="直線コネクタ 2"/>
        <xdr:cNvCxnSpPr/>
      </xdr:nvCxnSpPr>
      <xdr:spPr>
        <a:xfrm flipH="1">
          <a:off x="1371601" y="5962650"/>
          <a:ext cx="4972049" cy="30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xdr:colOff>
      <xdr:row>8</xdr:row>
      <xdr:rowOff>0</xdr:rowOff>
    </xdr:from>
    <xdr:to>
      <xdr:col>14</xdr:col>
      <xdr:colOff>0</xdr:colOff>
      <xdr:row>13</xdr:row>
      <xdr:rowOff>0</xdr:rowOff>
    </xdr:to>
    <xdr:cxnSp macro="">
      <xdr:nvCxnSpPr>
        <xdr:cNvPr id="6" name="直線コネクタ 5"/>
        <xdr:cNvCxnSpPr/>
      </xdr:nvCxnSpPr>
      <xdr:spPr>
        <a:xfrm flipH="1">
          <a:off x="2009776" y="2581275"/>
          <a:ext cx="7353299" cy="152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28</xdr:row>
      <xdr:rowOff>0</xdr:rowOff>
    </xdr:from>
    <xdr:to>
      <xdr:col>12</xdr:col>
      <xdr:colOff>9525</xdr:colOff>
      <xdr:row>52</xdr:row>
      <xdr:rowOff>0</xdr:rowOff>
    </xdr:to>
    <xdr:cxnSp macro="">
      <xdr:nvCxnSpPr>
        <xdr:cNvPr id="4" name="直線コネクタ 3"/>
        <xdr:cNvCxnSpPr/>
      </xdr:nvCxnSpPr>
      <xdr:spPr>
        <a:xfrm flipH="1">
          <a:off x="2009775" y="9067800"/>
          <a:ext cx="4962525" cy="6629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10</xdr:row>
      <xdr:rowOff>0</xdr:rowOff>
    </xdr:from>
    <xdr:to>
      <xdr:col>12</xdr:col>
      <xdr:colOff>0</xdr:colOff>
      <xdr:row>11</xdr:row>
      <xdr:rowOff>0</xdr:rowOff>
    </xdr:to>
    <xdr:cxnSp macro="">
      <xdr:nvCxnSpPr>
        <xdr:cNvPr id="3" name="直線コネクタ 2"/>
        <xdr:cNvCxnSpPr/>
      </xdr:nvCxnSpPr>
      <xdr:spPr>
        <a:xfrm flipV="1">
          <a:off x="2209800" y="3190875"/>
          <a:ext cx="9372600"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16</xdr:row>
      <xdr:rowOff>0</xdr:rowOff>
    </xdr:from>
    <xdr:to>
      <xdr:col>10</xdr:col>
      <xdr:colOff>0</xdr:colOff>
      <xdr:row>52</xdr:row>
      <xdr:rowOff>0</xdr:rowOff>
    </xdr:to>
    <xdr:cxnSp macro="">
      <xdr:nvCxnSpPr>
        <xdr:cNvPr id="5" name="直線コネクタ 4"/>
        <xdr:cNvCxnSpPr/>
      </xdr:nvCxnSpPr>
      <xdr:spPr>
        <a:xfrm flipV="1">
          <a:off x="4552950" y="5057775"/>
          <a:ext cx="4686300" cy="12344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7</xdr:row>
      <xdr:rowOff>0</xdr:rowOff>
    </xdr:from>
    <xdr:to>
      <xdr:col>10</xdr:col>
      <xdr:colOff>0</xdr:colOff>
      <xdr:row>45</xdr:row>
      <xdr:rowOff>3</xdr:rowOff>
    </xdr:to>
    <xdr:cxnSp macro="">
      <xdr:nvCxnSpPr>
        <xdr:cNvPr id="3" name="直線コネクタ 2"/>
        <xdr:cNvCxnSpPr/>
      </xdr:nvCxnSpPr>
      <xdr:spPr>
        <a:xfrm flipV="1">
          <a:off x="4661647" y="2241176"/>
          <a:ext cx="4706471" cy="11811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50</xdr:row>
      <xdr:rowOff>0</xdr:rowOff>
    </xdr:from>
    <xdr:to>
      <xdr:col>8</xdr:col>
      <xdr:colOff>0</xdr:colOff>
      <xdr:row>51</xdr:row>
      <xdr:rowOff>0</xdr:rowOff>
    </xdr:to>
    <xdr:cxnSp macro="">
      <xdr:nvCxnSpPr>
        <xdr:cNvPr id="7" name="直線コネクタ 6"/>
        <xdr:cNvCxnSpPr/>
      </xdr:nvCxnSpPr>
      <xdr:spPr>
        <a:xfrm flipV="1">
          <a:off x="2209800" y="13506450"/>
          <a:ext cx="4781550" cy="304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54</xdr:row>
      <xdr:rowOff>0</xdr:rowOff>
    </xdr:from>
    <xdr:to>
      <xdr:col>10</xdr:col>
      <xdr:colOff>0</xdr:colOff>
      <xdr:row>59</xdr:row>
      <xdr:rowOff>0</xdr:rowOff>
    </xdr:to>
    <xdr:cxnSp macro="">
      <xdr:nvCxnSpPr>
        <xdr:cNvPr id="9" name="直線コネクタ 8"/>
        <xdr:cNvCxnSpPr/>
      </xdr:nvCxnSpPr>
      <xdr:spPr>
        <a:xfrm flipV="1">
          <a:off x="4648200" y="14906625"/>
          <a:ext cx="4686300" cy="1571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7</xdr:row>
      <xdr:rowOff>0</xdr:rowOff>
    </xdr:from>
    <xdr:to>
      <xdr:col>15</xdr:col>
      <xdr:colOff>0</xdr:colOff>
      <xdr:row>8</xdr:row>
      <xdr:rowOff>0</xdr:rowOff>
    </xdr:to>
    <xdr:cxnSp macro="">
      <xdr:nvCxnSpPr>
        <xdr:cNvPr id="3" name="直線コネクタ 2"/>
        <xdr:cNvCxnSpPr/>
      </xdr:nvCxnSpPr>
      <xdr:spPr>
        <a:xfrm flipV="1">
          <a:off x="2752725" y="2190750"/>
          <a:ext cx="9172575"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xdr:colOff>
      <xdr:row>11</xdr:row>
      <xdr:rowOff>0</xdr:rowOff>
    </xdr:from>
    <xdr:to>
      <xdr:col>10</xdr:col>
      <xdr:colOff>0</xdr:colOff>
      <xdr:row>11</xdr:row>
      <xdr:rowOff>304800</xdr:rowOff>
    </xdr:to>
    <xdr:cxnSp macro="">
      <xdr:nvCxnSpPr>
        <xdr:cNvPr id="5" name="直線コネクタ 4"/>
        <xdr:cNvCxnSpPr/>
      </xdr:nvCxnSpPr>
      <xdr:spPr>
        <a:xfrm flipV="1">
          <a:off x="5476875" y="3524250"/>
          <a:ext cx="1924050" cy="304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xdr:colOff>
      <xdr:row>16</xdr:row>
      <xdr:rowOff>0</xdr:rowOff>
    </xdr:from>
    <xdr:to>
      <xdr:col>8</xdr:col>
      <xdr:colOff>0</xdr:colOff>
      <xdr:row>34</xdr:row>
      <xdr:rowOff>342900</xdr:rowOff>
    </xdr:to>
    <xdr:cxnSp macro="">
      <xdr:nvCxnSpPr>
        <xdr:cNvPr id="7" name="直線コネクタ 6"/>
        <xdr:cNvCxnSpPr/>
      </xdr:nvCxnSpPr>
      <xdr:spPr>
        <a:xfrm flipV="1">
          <a:off x="3619500" y="5276850"/>
          <a:ext cx="1838325" cy="6496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37</xdr:row>
      <xdr:rowOff>0</xdr:rowOff>
    </xdr:from>
    <xdr:to>
      <xdr:col>7</xdr:col>
      <xdr:colOff>0</xdr:colOff>
      <xdr:row>41</xdr:row>
      <xdr:rowOff>0</xdr:rowOff>
    </xdr:to>
    <xdr:cxnSp macro="">
      <xdr:nvCxnSpPr>
        <xdr:cNvPr id="11" name="直線コネクタ 10"/>
        <xdr:cNvCxnSpPr/>
      </xdr:nvCxnSpPr>
      <xdr:spPr>
        <a:xfrm flipV="1">
          <a:off x="3609975" y="12515850"/>
          <a:ext cx="942975" cy="1447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42</xdr:row>
      <xdr:rowOff>0</xdr:rowOff>
    </xdr:from>
    <xdr:to>
      <xdr:col>11</xdr:col>
      <xdr:colOff>0</xdr:colOff>
      <xdr:row>43</xdr:row>
      <xdr:rowOff>0</xdr:rowOff>
    </xdr:to>
    <xdr:cxnSp macro="">
      <xdr:nvCxnSpPr>
        <xdr:cNvPr id="13" name="直線コネクタ 12"/>
        <xdr:cNvCxnSpPr/>
      </xdr:nvCxnSpPr>
      <xdr:spPr>
        <a:xfrm flipV="1">
          <a:off x="7400925" y="14297025"/>
          <a:ext cx="904875"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47</xdr:row>
      <xdr:rowOff>0</xdr:rowOff>
    </xdr:from>
    <xdr:to>
      <xdr:col>9</xdr:col>
      <xdr:colOff>0</xdr:colOff>
      <xdr:row>50</xdr:row>
      <xdr:rowOff>0</xdr:rowOff>
    </xdr:to>
    <xdr:cxnSp macro="">
      <xdr:nvCxnSpPr>
        <xdr:cNvPr id="15" name="直線コネクタ 14"/>
        <xdr:cNvCxnSpPr/>
      </xdr:nvCxnSpPr>
      <xdr:spPr>
        <a:xfrm flipV="1">
          <a:off x="2733675" y="16068675"/>
          <a:ext cx="3762375" cy="1114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1"/>
  <sheetViews>
    <sheetView tabSelected="1" view="pageBreakPreview" zoomScaleNormal="100" zoomScaleSheetLayoutView="100" workbookViewId="0">
      <selection activeCell="K3" sqref="K3:L3"/>
    </sheetView>
  </sheetViews>
  <sheetFormatPr defaultRowHeight="13.5" x14ac:dyDescent="0.15"/>
  <cols>
    <col min="1" max="1" width="3.25" style="172" customWidth="1"/>
    <col min="2" max="2" width="5.25" style="172" customWidth="1"/>
    <col min="3" max="3" width="10.75" style="172" customWidth="1"/>
    <col min="4" max="4" width="9.25" style="172" customWidth="1"/>
    <col min="5" max="5" width="15.125" style="172" customWidth="1"/>
    <col min="6" max="6" width="5.5" style="172" customWidth="1"/>
    <col min="7" max="7" width="23" style="172" customWidth="1"/>
    <col min="8" max="8" width="3.125" style="172" customWidth="1"/>
    <col min="9" max="9" width="14.75" style="172" customWidth="1"/>
    <col min="10" max="10" width="5.125" style="172" customWidth="1"/>
    <col min="11" max="11" width="16.5" style="172" customWidth="1"/>
    <col min="12" max="12" width="3.25" style="172" customWidth="1"/>
    <col min="13" max="16384" width="9" style="172"/>
  </cols>
  <sheetData>
    <row r="2" spans="1:12" ht="19.5" customHeight="1" x14ac:dyDescent="0.15">
      <c r="A2" s="73" t="s">
        <v>314</v>
      </c>
      <c r="B2" s="170"/>
      <c r="C2" s="170"/>
      <c r="D2" s="170"/>
      <c r="E2" s="170"/>
      <c r="F2" s="170"/>
      <c r="G2" s="170"/>
      <c r="H2" s="170"/>
      <c r="I2" s="170"/>
      <c r="J2" s="170"/>
      <c r="K2" s="170"/>
      <c r="L2" s="171" t="s">
        <v>0</v>
      </c>
    </row>
    <row r="3" spans="1:12" ht="27" customHeight="1" x14ac:dyDescent="0.15">
      <c r="B3" s="170"/>
      <c r="C3" s="173"/>
      <c r="D3" s="173"/>
      <c r="E3" s="170"/>
      <c r="F3" s="170"/>
      <c r="G3" s="170"/>
      <c r="H3" s="174"/>
      <c r="I3" s="591" t="s">
        <v>313</v>
      </c>
      <c r="J3" s="592"/>
      <c r="K3" s="593"/>
      <c r="L3" s="594"/>
    </row>
    <row r="4" spans="1:12" ht="27" customHeight="1" x14ac:dyDescent="0.15">
      <c r="B4" s="170"/>
      <c r="C4" s="173"/>
      <c r="D4" s="170"/>
      <c r="E4" s="170"/>
      <c r="F4" s="170"/>
      <c r="G4" s="170"/>
      <c r="H4" s="175"/>
      <c r="I4" s="595" t="s">
        <v>312</v>
      </c>
      <c r="J4" s="592"/>
      <c r="K4" s="593"/>
      <c r="L4" s="594"/>
    </row>
    <row r="5" spans="1:12" ht="27" customHeight="1" x14ac:dyDescent="0.15">
      <c r="A5" s="170"/>
      <c r="B5" s="170"/>
      <c r="C5" s="170"/>
      <c r="E5" s="170"/>
      <c r="F5" s="170"/>
      <c r="G5" s="170"/>
      <c r="H5" s="589"/>
      <c r="I5" s="591" t="s">
        <v>311</v>
      </c>
      <c r="J5" s="592"/>
      <c r="K5" s="596"/>
      <c r="L5" s="597"/>
    </row>
    <row r="6" spans="1:12" ht="22.5" customHeight="1" x14ac:dyDescent="0.15">
      <c r="A6" s="170"/>
      <c r="B6" s="170"/>
      <c r="C6" s="170"/>
      <c r="D6" s="170"/>
      <c r="E6" s="170"/>
      <c r="F6" s="170"/>
      <c r="G6" s="170"/>
      <c r="H6" s="176"/>
      <c r="I6" s="177"/>
      <c r="J6" s="178"/>
      <c r="K6" s="178"/>
      <c r="L6" s="179"/>
    </row>
    <row r="7" spans="1:12" ht="19.5" customHeight="1" x14ac:dyDescent="0.15">
      <c r="A7" s="170"/>
      <c r="B7" s="170"/>
      <c r="D7" s="180"/>
      <c r="E7" s="598" t="s">
        <v>310</v>
      </c>
      <c r="F7" s="598"/>
      <c r="G7" s="598"/>
      <c r="H7" s="599" t="s">
        <v>309</v>
      </c>
      <c r="I7" s="599"/>
      <c r="J7" s="599"/>
      <c r="K7" s="599"/>
      <c r="L7" s="179"/>
    </row>
    <row r="8" spans="1:12" ht="19.5" customHeight="1" x14ac:dyDescent="0.15">
      <c r="A8" s="180"/>
      <c r="B8" s="180"/>
      <c r="C8" s="180"/>
      <c r="D8" s="180"/>
      <c r="E8" s="598"/>
      <c r="F8" s="598"/>
      <c r="G8" s="598"/>
      <c r="H8" s="599" t="s">
        <v>308</v>
      </c>
      <c r="I8" s="599"/>
      <c r="J8" s="599"/>
      <c r="K8" s="599"/>
      <c r="L8" s="180"/>
    </row>
    <row r="9" spans="1:12" ht="13.5" customHeight="1" x14ac:dyDescent="0.15">
      <c r="A9" s="181"/>
      <c r="B9" s="181"/>
      <c r="C9" s="181"/>
      <c r="D9" s="181"/>
      <c r="E9" s="181"/>
      <c r="F9" s="181"/>
      <c r="G9" s="181"/>
      <c r="H9" s="181"/>
      <c r="I9" s="181"/>
      <c r="J9" s="181"/>
      <c r="K9" s="181"/>
      <c r="L9" s="181"/>
    </row>
    <row r="10" spans="1:12" ht="13.5" customHeight="1" x14ac:dyDescent="0.15">
      <c r="A10" s="182"/>
      <c r="B10" s="182"/>
      <c r="C10" s="182"/>
      <c r="D10" s="182"/>
      <c r="E10" s="182"/>
      <c r="F10" s="182"/>
      <c r="G10" s="182"/>
      <c r="H10" s="182"/>
      <c r="I10" s="182"/>
      <c r="J10" s="182"/>
      <c r="K10" s="182"/>
      <c r="L10" s="182"/>
    </row>
    <row r="11" spans="1:12" ht="13.5" customHeight="1" x14ac:dyDescent="0.15">
      <c r="A11" s="182"/>
      <c r="B11" s="182"/>
      <c r="C11" s="182"/>
      <c r="D11" s="182"/>
      <c r="E11" s="182"/>
      <c r="F11" s="182"/>
      <c r="G11" s="182"/>
      <c r="H11" s="182"/>
      <c r="I11" s="183"/>
      <c r="J11" s="600" t="s">
        <v>461</v>
      </c>
      <c r="K11" s="600"/>
      <c r="L11" s="600"/>
    </row>
    <row r="12" spans="1:12" ht="13.5" customHeight="1" x14ac:dyDescent="0.15">
      <c r="A12" s="182"/>
      <c r="B12" s="182"/>
      <c r="C12" s="182"/>
      <c r="D12" s="182"/>
      <c r="E12" s="182"/>
      <c r="F12" s="182"/>
      <c r="G12" s="182"/>
      <c r="H12" s="182"/>
      <c r="I12" s="183"/>
      <c r="J12" s="182"/>
      <c r="K12" s="182"/>
      <c r="L12" s="182"/>
    </row>
    <row r="13" spans="1:12" ht="13.5" customHeight="1" x14ac:dyDescent="0.15">
      <c r="A13" s="182"/>
      <c r="B13" s="601" t="s">
        <v>307</v>
      </c>
      <c r="C13" s="601"/>
      <c r="D13" s="601"/>
      <c r="E13" s="601"/>
      <c r="F13" s="588"/>
      <c r="G13" s="182"/>
      <c r="H13" s="182"/>
      <c r="I13" s="182"/>
      <c r="J13" s="182"/>
      <c r="K13" s="182"/>
      <c r="L13" s="182"/>
    </row>
    <row r="14" spans="1:12" ht="13.5" customHeight="1" x14ac:dyDescent="0.15">
      <c r="A14" s="182"/>
      <c r="B14" s="588"/>
      <c r="C14" s="588"/>
      <c r="D14" s="588"/>
      <c r="E14" s="588"/>
      <c r="F14" s="588"/>
      <c r="G14" s="182"/>
      <c r="H14" s="182"/>
      <c r="I14" s="182"/>
      <c r="J14" s="182"/>
      <c r="K14" s="182"/>
      <c r="L14" s="182"/>
    </row>
    <row r="15" spans="1:12" ht="13.5" customHeight="1" x14ac:dyDescent="0.15">
      <c r="A15" s="182"/>
      <c r="B15" s="588"/>
      <c r="C15" s="588"/>
      <c r="D15" s="588"/>
      <c r="E15" s="588"/>
      <c r="F15" s="588"/>
      <c r="G15" s="182"/>
      <c r="H15" s="182"/>
      <c r="I15" s="182"/>
      <c r="J15" s="182"/>
      <c r="K15" s="182"/>
      <c r="L15" s="182"/>
    </row>
    <row r="16" spans="1:12" ht="13.5" customHeight="1" x14ac:dyDescent="0.15">
      <c r="A16" s="182"/>
      <c r="B16" s="588"/>
      <c r="C16" s="588"/>
      <c r="D16" s="588"/>
      <c r="E16" s="588"/>
      <c r="F16" s="588"/>
      <c r="G16" s="182"/>
      <c r="H16" s="182"/>
      <c r="I16" s="590"/>
      <c r="J16" s="590"/>
      <c r="K16" s="590"/>
      <c r="L16" s="182"/>
    </row>
    <row r="17" spans="1:12" ht="13.5" customHeight="1" x14ac:dyDescent="0.15">
      <c r="A17" s="182"/>
      <c r="B17" s="588"/>
      <c r="C17" s="588"/>
      <c r="D17" s="588"/>
      <c r="E17" s="588"/>
      <c r="F17" s="588"/>
      <c r="G17" s="182"/>
      <c r="H17" s="184" t="s">
        <v>306</v>
      </c>
      <c r="I17" s="590"/>
      <c r="J17" s="590"/>
      <c r="K17" s="590"/>
      <c r="L17" s="182"/>
    </row>
    <row r="18" spans="1:12" ht="13.5" customHeight="1" x14ac:dyDescent="0.15">
      <c r="A18" s="182"/>
      <c r="B18" s="588"/>
      <c r="C18" s="588"/>
      <c r="D18" s="588"/>
      <c r="E18" s="588"/>
      <c r="F18" s="588"/>
      <c r="G18" s="182"/>
      <c r="H18" s="182"/>
      <c r="I18" s="590"/>
      <c r="J18" s="590"/>
      <c r="K18" s="590"/>
      <c r="L18" s="182"/>
    </row>
    <row r="19" spans="1:12" ht="13.5" customHeight="1" x14ac:dyDescent="0.15">
      <c r="A19" s="181"/>
      <c r="B19" s="185"/>
      <c r="C19" s="185"/>
      <c r="D19" s="185"/>
      <c r="E19" s="185"/>
      <c r="F19" s="185"/>
      <c r="G19" s="181"/>
      <c r="H19" s="181"/>
      <c r="I19" s="186"/>
      <c r="J19" s="181"/>
      <c r="K19" s="181"/>
      <c r="L19" s="181"/>
    </row>
    <row r="20" spans="1:12" ht="13.5" customHeight="1" x14ac:dyDescent="0.15">
      <c r="A20" s="605" t="s">
        <v>305</v>
      </c>
      <c r="B20" s="605"/>
      <c r="C20" s="605"/>
      <c r="D20" s="605"/>
      <c r="E20" s="605"/>
      <c r="F20" s="605"/>
      <c r="G20" s="605"/>
      <c r="H20" s="605"/>
      <c r="I20" s="605"/>
      <c r="J20" s="605"/>
      <c r="K20" s="605"/>
      <c r="L20" s="605"/>
    </row>
    <row r="21" spans="1:12" s="187" customFormat="1" ht="31.5" customHeight="1" x14ac:dyDescent="0.15">
      <c r="A21" s="605"/>
      <c r="B21" s="605"/>
      <c r="C21" s="605"/>
      <c r="D21" s="605"/>
      <c r="E21" s="605"/>
      <c r="F21" s="605"/>
      <c r="G21" s="605"/>
      <c r="H21" s="605"/>
      <c r="I21" s="605"/>
      <c r="J21" s="605"/>
      <c r="K21" s="605"/>
      <c r="L21" s="605"/>
    </row>
    <row r="22" spans="1:12" s="187" customFormat="1" ht="13.5" customHeight="1" thickBot="1" x14ac:dyDescent="0.2">
      <c r="A22" s="181"/>
      <c r="B22" s="188"/>
      <c r="C22" s="188"/>
      <c r="D22" s="188"/>
      <c r="E22" s="188"/>
      <c r="F22" s="188"/>
      <c r="G22" s="188"/>
      <c r="H22" s="189"/>
      <c r="I22" s="189"/>
      <c r="J22" s="190"/>
      <c r="K22" s="190"/>
      <c r="L22" s="190"/>
    </row>
    <row r="23" spans="1:12" s="194" customFormat="1" ht="13.5" customHeight="1" x14ac:dyDescent="0.15">
      <c r="A23" s="191" t="s">
        <v>300</v>
      </c>
      <c r="B23" s="192"/>
      <c r="C23" s="192"/>
      <c r="D23" s="193"/>
      <c r="E23" s="602"/>
      <c r="F23" s="603"/>
      <c r="G23" s="603"/>
      <c r="H23" s="603"/>
      <c r="I23" s="603"/>
      <c r="J23" s="603"/>
      <c r="K23" s="603"/>
      <c r="L23" s="604"/>
    </row>
    <row r="24" spans="1:12" s="194" customFormat="1" ht="36" customHeight="1" thickBot="1" x14ac:dyDescent="0.2">
      <c r="A24" s="606" t="s">
        <v>304</v>
      </c>
      <c r="B24" s="607"/>
      <c r="C24" s="607"/>
      <c r="D24" s="608"/>
      <c r="E24" s="609"/>
      <c r="F24" s="610"/>
      <c r="G24" s="610"/>
      <c r="H24" s="610"/>
      <c r="I24" s="610"/>
      <c r="J24" s="610"/>
      <c r="K24" s="610"/>
      <c r="L24" s="611"/>
    </row>
    <row r="25" spans="1:12" s="194" customFormat="1" ht="23.25" customHeight="1" x14ac:dyDescent="0.15">
      <c r="A25" s="612" t="s">
        <v>303</v>
      </c>
      <c r="B25" s="613"/>
      <c r="C25" s="613"/>
      <c r="D25" s="614"/>
      <c r="E25" s="615" t="s">
        <v>458</v>
      </c>
      <c r="F25" s="616"/>
      <c r="G25" s="616"/>
      <c r="H25" s="616"/>
      <c r="I25" s="616"/>
      <c r="J25" s="616"/>
      <c r="K25" s="616"/>
      <c r="L25" s="617"/>
    </row>
    <row r="26" spans="1:12" s="194" customFormat="1" ht="26.25" customHeight="1" thickBot="1" x14ac:dyDescent="0.2">
      <c r="A26" s="606"/>
      <c r="B26" s="607"/>
      <c r="C26" s="607"/>
      <c r="D26" s="608"/>
      <c r="E26" s="618" t="s">
        <v>459</v>
      </c>
      <c r="F26" s="619"/>
      <c r="G26" s="619"/>
      <c r="H26" s="619"/>
      <c r="I26" s="619"/>
      <c r="J26" s="620" t="s">
        <v>460</v>
      </c>
      <c r="K26" s="620"/>
      <c r="L26" s="621"/>
    </row>
    <row r="27" spans="1:12" s="194" customFormat="1" ht="13.5" customHeight="1" x14ac:dyDescent="0.15">
      <c r="A27" s="191" t="s">
        <v>300</v>
      </c>
      <c r="B27" s="192"/>
      <c r="C27" s="192"/>
      <c r="D27" s="193"/>
      <c r="E27" s="622"/>
      <c r="F27" s="623"/>
      <c r="G27" s="623"/>
      <c r="H27" s="623"/>
      <c r="I27" s="623"/>
      <c r="J27" s="624"/>
      <c r="K27" s="625" t="s">
        <v>302</v>
      </c>
      <c r="L27" s="626"/>
    </row>
    <row r="28" spans="1:12" s="194" customFormat="1" ht="30.75" customHeight="1" thickBot="1" x14ac:dyDescent="0.2">
      <c r="A28" s="627" t="s">
        <v>301</v>
      </c>
      <c r="B28" s="607"/>
      <c r="C28" s="607"/>
      <c r="D28" s="608"/>
      <c r="E28" s="609"/>
      <c r="F28" s="610"/>
      <c r="G28" s="610"/>
      <c r="H28" s="610"/>
      <c r="I28" s="610"/>
      <c r="J28" s="628"/>
      <c r="K28" s="629"/>
      <c r="L28" s="630"/>
    </row>
    <row r="29" spans="1:12" s="194" customFormat="1" ht="13.5" customHeight="1" x14ac:dyDescent="0.15">
      <c r="A29" s="191" t="s">
        <v>300</v>
      </c>
      <c r="B29" s="192"/>
      <c r="C29" s="192"/>
      <c r="D29" s="193"/>
      <c r="E29" s="602"/>
      <c r="F29" s="603"/>
      <c r="G29" s="603"/>
      <c r="H29" s="603"/>
      <c r="I29" s="603"/>
      <c r="J29" s="603"/>
      <c r="K29" s="603"/>
      <c r="L29" s="604"/>
    </row>
    <row r="30" spans="1:12" s="194" customFormat="1" ht="33" customHeight="1" thickBot="1" x14ac:dyDescent="0.2">
      <c r="A30" s="606" t="s">
        <v>299</v>
      </c>
      <c r="B30" s="607"/>
      <c r="C30" s="607"/>
      <c r="D30" s="608"/>
      <c r="E30" s="631"/>
      <c r="F30" s="632"/>
      <c r="G30" s="632"/>
      <c r="H30" s="632"/>
      <c r="I30" s="632"/>
      <c r="J30" s="632"/>
      <c r="K30" s="632"/>
      <c r="L30" s="633"/>
    </row>
    <row r="31" spans="1:12" s="194" customFormat="1" ht="24.75" customHeight="1" x14ac:dyDescent="0.15">
      <c r="A31" s="634" t="s">
        <v>298</v>
      </c>
      <c r="B31" s="635"/>
      <c r="C31" s="635"/>
      <c r="D31" s="636"/>
      <c r="E31" s="615" t="s">
        <v>458</v>
      </c>
      <c r="F31" s="616"/>
      <c r="G31" s="616"/>
      <c r="H31" s="616"/>
      <c r="I31" s="616"/>
      <c r="J31" s="616"/>
      <c r="K31" s="616"/>
      <c r="L31" s="617"/>
    </row>
    <row r="32" spans="1:12" s="194" customFormat="1" ht="24.75" customHeight="1" thickBot="1" x14ac:dyDescent="0.2">
      <c r="A32" s="606"/>
      <c r="B32" s="607"/>
      <c r="C32" s="607"/>
      <c r="D32" s="608"/>
      <c r="E32" s="618" t="s">
        <v>459</v>
      </c>
      <c r="F32" s="619"/>
      <c r="G32" s="619"/>
      <c r="H32" s="619"/>
      <c r="I32" s="619"/>
      <c r="J32" s="620" t="s">
        <v>460</v>
      </c>
      <c r="K32" s="620"/>
      <c r="L32" s="621"/>
    </row>
    <row r="33" spans="1:12" s="194" customFormat="1" ht="31.5" customHeight="1" thickBot="1" x14ac:dyDescent="0.2">
      <c r="A33" s="612" t="s">
        <v>297</v>
      </c>
      <c r="B33" s="613"/>
      <c r="C33" s="613"/>
      <c r="D33" s="614"/>
      <c r="E33" s="641" t="s">
        <v>425</v>
      </c>
      <c r="F33" s="642"/>
      <c r="G33" s="643"/>
      <c r="H33" s="195"/>
      <c r="I33" s="195"/>
      <c r="J33" s="195"/>
      <c r="K33" s="195"/>
      <c r="L33" s="195"/>
    </row>
    <row r="34" spans="1:12" s="194" customFormat="1" ht="6" customHeight="1" x14ac:dyDescent="0.15">
      <c r="A34" s="582"/>
      <c r="B34" s="583"/>
      <c r="C34" s="583"/>
      <c r="D34" s="583"/>
      <c r="E34" s="196"/>
      <c r="F34" s="196"/>
      <c r="G34" s="196"/>
      <c r="H34" s="197"/>
      <c r="I34" s="197"/>
      <c r="J34" s="197"/>
      <c r="K34" s="644"/>
      <c r="L34" s="645"/>
    </row>
    <row r="35" spans="1:12" s="194" customFormat="1" ht="31.5" customHeight="1" thickBot="1" x14ac:dyDescent="0.2">
      <c r="A35" s="198" t="s">
        <v>296</v>
      </c>
      <c r="B35" s="585" t="s">
        <v>295</v>
      </c>
      <c r="C35" s="585"/>
      <c r="D35" s="199" t="s">
        <v>294</v>
      </c>
      <c r="E35" s="646"/>
      <c r="F35" s="647"/>
      <c r="G35" s="647"/>
      <c r="H35" s="647"/>
      <c r="I35" s="648"/>
      <c r="J35" s="200" t="s">
        <v>293</v>
      </c>
      <c r="K35" s="649"/>
      <c r="L35" s="650"/>
    </row>
    <row r="36" spans="1:12" ht="32.25" customHeight="1" thickBot="1" x14ac:dyDescent="0.2">
      <c r="A36" s="201" t="s">
        <v>292</v>
      </c>
      <c r="B36" s="651" t="s">
        <v>291</v>
      </c>
      <c r="C36" s="651"/>
      <c r="D36" s="652"/>
      <c r="E36" s="220"/>
      <c r="F36" s="202" t="s">
        <v>290</v>
      </c>
      <c r="G36" s="221"/>
      <c r="H36" s="186"/>
      <c r="I36" s="186"/>
      <c r="J36" s="186"/>
      <c r="K36" s="186"/>
      <c r="L36" s="186"/>
    </row>
    <row r="37" spans="1:12" s="194" customFormat="1" ht="6" customHeight="1" x14ac:dyDescent="0.15">
      <c r="A37" s="612" t="s">
        <v>289</v>
      </c>
      <c r="B37" s="613"/>
      <c r="C37" s="613"/>
      <c r="D37" s="613"/>
      <c r="E37" s="202"/>
      <c r="F37" s="202"/>
      <c r="G37" s="202"/>
      <c r="H37" s="203"/>
      <c r="I37" s="203"/>
      <c r="J37" s="203"/>
      <c r="K37" s="644"/>
      <c r="L37" s="645"/>
    </row>
    <row r="38" spans="1:12" s="194" customFormat="1" ht="29.25" customHeight="1" thickBot="1" x14ac:dyDescent="0.2">
      <c r="A38" s="606"/>
      <c r="B38" s="607"/>
      <c r="C38" s="607"/>
      <c r="D38" s="607"/>
      <c r="E38" s="653" t="s">
        <v>426</v>
      </c>
      <c r="F38" s="654"/>
      <c r="G38" s="655"/>
      <c r="H38" s="656" t="s">
        <v>288</v>
      </c>
      <c r="I38" s="657"/>
      <c r="J38" s="658"/>
      <c r="K38" s="659"/>
      <c r="L38" s="660"/>
    </row>
    <row r="39" spans="1:12" s="194" customFormat="1" ht="6" customHeight="1" x14ac:dyDescent="0.15">
      <c r="A39" s="582"/>
      <c r="B39" s="587"/>
      <c r="C39" s="587"/>
      <c r="D39" s="587"/>
      <c r="E39" s="204"/>
      <c r="F39" s="204"/>
      <c r="G39" s="204"/>
      <c r="H39" s="195"/>
      <c r="I39" s="195"/>
      <c r="J39" s="195"/>
      <c r="K39" s="195"/>
      <c r="L39" s="205"/>
    </row>
    <row r="40" spans="1:12" s="194" customFormat="1" ht="27.75" customHeight="1" x14ac:dyDescent="0.15">
      <c r="A40" s="586" t="s">
        <v>287</v>
      </c>
      <c r="B40" s="206"/>
      <c r="C40" s="206"/>
      <c r="D40" s="637"/>
      <c r="E40" s="638"/>
      <c r="F40" s="638"/>
      <c r="G40" s="638"/>
      <c r="H40" s="639"/>
      <c r="I40" s="207" t="s">
        <v>3</v>
      </c>
      <c r="J40" s="637"/>
      <c r="K40" s="638"/>
      <c r="L40" s="640"/>
    </row>
    <row r="41" spans="1:12" ht="30" customHeight="1" thickBot="1" x14ac:dyDescent="0.2">
      <c r="A41" s="584"/>
      <c r="B41" s="673" t="s">
        <v>286</v>
      </c>
      <c r="C41" s="674"/>
      <c r="D41" s="675"/>
      <c r="E41" s="676"/>
      <c r="F41" s="677"/>
      <c r="G41" s="678" t="s">
        <v>285</v>
      </c>
      <c r="H41" s="679"/>
      <c r="I41" s="679"/>
      <c r="J41" s="653"/>
      <c r="K41" s="654"/>
      <c r="L41" s="680"/>
    </row>
    <row r="42" spans="1:12" s="194" customFormat="1" ht="6" customHeight="1" x14ac:dyDescent="0.15">
      <c r="A42" s="582"/>
      <c r="B42" s="583"/>
      <c r="C42" s="583"/>
      <c r="D42" s="583"/>
      <c r="E42" s="202"/>
      <c r="F42" s="202"/>
      <c r="G42" s="202"/>
      <c r="H42" s="203"/>
      <c r="I42" s="203"/>
      <c r="J42" s="203"/>
      <c r="K42" s="203"/>
      <c r="L42" s="208"/>
    </row>
    <row r="43" spans="1:12" s="194" customFormat="1" ht="12.75" customHeight="1" x14ac:dyDescent="0.15">
      <c r="A43" s="586"/>
      <c r="B43" s="587"/>
      <c r="C43" s="587"/>
      <c r="D43" s="587"/>
      <c r="E43" s="629" t="s">
        <v>426</v>
      </c>
      <c r="F43" s="681"/>
      <c r="G43" s="682"/>
      <c r="H43" s="686" t="s">
        <v>284</v>
      </c>
      <c r="I43" s="687"/>
      <c r="J43" s="209"/>
      <c r="K43" s="209"/>
      <c r="L43" s="210"/>
    </row>
    <row r="44" spans="1:12" s="194" customFormat="1" ht="21" customHeight="1" thickBot="1" x14ac:dyDescent="0.2">
      <c r="A44" s="584" t="s">
        <v>283</v>
      </c>
      <c r="B44" s="585"/>
      <c r="C44" s="585"/>
      <c r="D44" s="211"/>
      <c r="E44" s="683"/>
      <c r="F44" s="684"/>
      <c r="G44" s="685"/>
      <c r="H44" s="688"/>
      <c r="I44" s="689"/>
      <c r="J44" s="690" t="s">
        <v>426</v>
      </c>
      <c r="K44" s="691"/>
      <c r="L44" s="692"/>
    </row>
    <row r="45" spans="1:12" s="194" customFormat="1" ht="6" customHeight="1" thickBot="1" x14ac:dyDescent="0.2">
      <c r="A45" s="582"/>
      <c r="B45" s="583"/>
      <c r="C45" s="583"/>
      <c r="D45" s="583"/>
      <c r="E45" s="212"/>
      <c r="F45" s="213"/>
      <c r="G45" s="578"/>
      <c r="H45" s="212"/>
      <c r="I45" s="213"/>
      <c r="J45" s="578"/>
      <c r="K45" s="214"/>
      <c r="L45" s="215"/>
    </row>
    <row r="46" spans="1:12" s="194" customFormat="1" ht="27.75" customHeight="1" x14ac:dyDescent="0.15">
      <c r="A46" s="612" t="s">
        <v>451</v>
      </c>
      <c r="B46" s="613"/>
      <c r="C46" s="661"/>
      <c r="D46" s="662"/>
      <c r="E46" s="662"/>
      <c r="F46" s="662"/>
      <c r="G46" s="662"/>
      <c r="H46" s="662"/>
      <c r="I46" s="662"/>
      <c r="J46" s="662"/>
      <c r="K46" s="662"/>
      <c r="L46" s="663"/>
    </row>
    <row r="47" spans="1:12" s="194" customFormat="1" ht="27.75" customHeight="1" thickBot="1" x14ac:dyDescent="0.2">
      <c r="A47" s="606"/>
      <c r="B47" s="607"/>
      <c r="C47" s="664"/>
      <c r="D47" s="665"/>
      <c r="E47" s="665"/>
      <c r="F47" s="665"/>
      <c r="G47" s="665"/>
      <c r="H47" s="665"/>
      <c r="I47" s="665"/>
      <c r="J47" s="665"/>
      <c r="K47" s="665"/>
      <c r="L47" s="666"/>
    </row>
    <row r="48" spans="1:12" s="194" customFormat="1" ht="27.75" customHeight="1" thickBot="1" x14ac:dyDescent="0.2">
      <c r="A48" s="587"/>
      <c r="B48" s="587"/>
      <c r="C48" s="587"/>
      <c r="D48" s="204"/>
      <c r="E48" s="204"/>
      <c r="F48" s="204"/>
      <c r="G48" s="587"/>
      <c r="H48" s="204"/>
      <c r="I48" s="204"/>
      <c r="J48" s="204"/>
      <c r="K48" s="204"/>
      <c r="L48" s="204"/>
    </row>
    <row r="49" spans="1:15" s="194" customFormat="1" ht="23.25" customHeight="1" x14ac:dyDescent="0.15">
      <c r="A49" s="191" t="s">
        <v>282</v>
      </c>
      <c r="B49" s="217"/>
      <c r="C49" s="217"/>
      <c r="D49" s="667"/>
      <c r="E49" s="667"/>
      <c r="F49" s="667"/>
      <c r="G49" s="667"/>
      <c r="H49" s="667"/>
      <c r="I49" s="667"/>
      <c r="J49" s="667"/>
      <c r="K49" s="667"/>
      <c r="L49" s="668"/>
      <c r="O49" s="218"/>
    </row>
    <row r="50" spans="1:15" s="194" customFormat="1" ht="23.25" customHeight="1" x14ac:dyDescent="0.15">
      <c r="A50" s="216"/>
      <c r="B50" s="669" t="s">
        <v>427</v>
      </c>
      <c r="C50" s="669"/>
      <c r="D50" s="669"/>
      <c r="E50" s="669"/>
      <c r="F50" s="669"/>
      <c r="G50" s="669"/>
      <c r="H50" s="669"/>
      <c r="I50" s="669"/>
      <c r="J50" s="669"/>
      <c r="K50" s="669"/>
      <c r="L50" s="670"/>
    </row>
    <row r="51" spans="1:15" s="194" customFormat="1" ht="23.25" customHeight="1" thickBot="1" x14ac:dyDescent="0.2">
      <c r="A51" s="219"/>
      <c r="B51" s="671"/>
      <c r="C51" s="671"/>
      <c r="D51" s="671"/>
      <c r="E51" s="671"/>
      <c r="F51" s="671"/>
      <c r="G51" s="671"/>
      <c r="H51" s="671"/>
      <c r="I51" s="671"/>
      <c r="J51" s="671"/>
      <c r="K51" s="671"/>
      <c r="L51" s="672"/>
    </row>
  </sheetData>
  <sheetProtection selectLockedCells="1"/>
  <mergeCells count="56">
    <mergeCell ref="A46:B47"/>
    <mergeCell ref="C46:L47"/>
    <mergeCell ref="D49:L49"/>
    <mergeCell ref="B50:L51"/>
    <mergeCell ref="B41:D41"/>
    <mergeCell ref="E41:F41"/>
    <mergeCell ref="G41:I41"/>
    <mergeCell ref="J41:L41"/>
    <mergeCell ref="E43:G44"/>
    <mergeCell ref="H43:I44"/>
    <mergeCell ref="J44:L44"/>
    <mergeCell ref="D40:H40"/>
    <mergeCell ref="J40:L40"/>
    <mergeCell ref="A33:D33"/>
    <mergeCell ref="E33:G33"/>
    <mergeCell ref="K34:L34"/>
    <mergeCell ref="E35:I35"/>
    <mergeCell ref="K35:L35"/>
    <mergeCell ref="B36:D36"/>
    <mergeCell ref="A37:D38"/>
    <mergeCell ref="K37:L37"/>
    <mergeCell ref="E38:G38"/>
    <mergeCell ref="H38:I38"/>
    <mergeCell ref="J38:L38"/>
    <mergeCell ref="A30:D30"/>
    <mergeCell ref="E30:L30"/>
    <mergeCell ref="A31:D32"/>
    <mergeCell ref="E31:L31"/>
    <mergeCell ref="E32:I32"/>
    <mergeCell ref="J32:L32"/>
    <mergeCell ref="E29:L29"/>
    <mergeCell ref="A20:L21"/>
    <mergeCell ref="E23:L23"/>
    <mergeCell ref="A24:D24"/>
    <mergeCell ref="E24:L24"/>
    <mergeCell ref="A25:D26"/>
    <mergeCell ref="E25:L25"/>
    <mergeCell ref="E26:I26"/>
    <mergeCell ref="J26:L26"/>
    <mergeCell ref="E27:J27"/>
    <mergeCell ref="K27:L27"/>
    <mergeCell ref="A28:D28"/>
    <mergeCell ref="E28:J28"/>
    <mergeCell ref="K28:L28"/>
    <mergeCell ref="E7:G8"/>
    <mergeCell ref="H7:K7"/>
    <mergeCell ref="H8:K8"/>
    <mergeCell ref="J11:L11"/>
    <mergeCell ref="B13:E13"/>
    <mergeCell ref="I16:K18"/>
    <mergeCell ref="I3:J3"/>
    <mergeCell ref="K3:L3"/>
    <mergeCell ref="I4:J4"/>
    <mergeCell ref="K4:L4"/>
    <mergeCell ref="I5:J5"/>
    <mergeCell ref="K5:L5"/>
  </mergeCells>
  <phoneticPr fontId="5"/>
  <dataValidations count="3">
    <dataValidation type="list" allowBlank="1" showInputMessage="1" showErrorMessage="1" sqref="E38:G38 E43:G44 J44:L44">
      <formula1>"１　有　　　　２　無,１　有,２　無"</formula1>
    </dataValidation>
    <dataValidation type="list" allowBlank="1" showInputMessage="1" showErrorMessage="1" sqref="E33:G33">
      <formula1>"１　大企業　　　　２　中小企業,１　大企業,２　中小企業"</formula1>
    </dataValidation>
    <dataValidation type="textLength" allowBlank="1" showInputMessage="1" showErrorMessage="1" sqref="K35:L35">
      <formula1>4</formula1>
      <formula2>4</formula2>
    </dataValidation>
  </dataValidations>
  <printOptions horizontalCentered="1"/>
  <pageMargins left="0.39370078740157483" right="0.39370078740157483" top="0.39370078740157483" bottom="0.47244094488188981" header="0.31496062992125984" footer="0.31496062992125984"/>
  <pageSetup paperSize="9" scale="83" orientation="portrait" blackAndWhite="1"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view="pageBreakPreview" zoomScaleNormal="100" zoomScaleSheetLayoutView="100" zoomScalePageLayoutView="85" workbookViewId="0">
      <selection activeCell="F4" sqref="F4"/>
    </sheetView>
  </sheetViews>
  <sheetFormatPr defaultRowHeight="13.5" x14ac:dyDescent="0.15"/>
  <cols>
    <col min="1" max="1" width="2.625" style="222" customWidth="1"/>
    <col min="2" max="2" width="2.5" style="222" customWidth="1"/>
    <col min="3" max="4" width="2.125" style="222" customWidth="1"/>
    <col min="5" max="10" width="12.375" style="222" customWidth="1"/>
    <col min="11" max="11" width="12.375" style="223" customWidth="1"/>
    <col min="12" max="15" width="12.375" style="222" customWidth="1"/>
    <col min="16" max="16" width="3.25" style="222" customWidth="1"/>
    <col min="17" max="17" width="11.75" style="222" customWidth="1"/>
    <col min="18" max="18" width="2.375" style="222" customWidth="1"/>
    <col min="19" max="16384" width="9" style="222"/>
  </cols>
  <sheetData>
    <row r="1" spans="1:18" ht="9" customHeight="1" x14ac:dyDescent="0.15"/>
    <row r="2" spans="1:18" s="225" customFormat="1" x14ac:dyDescent="0.15">
      <c r="A2" s="224" t="s">
        <v>397</v>
      </c>
      <c r="B2" s="224"/>
      <c r="K2" s="226"/>
      <c r="Q2" s="72" t="s">
        <v>0</v>
      </c>
      <c r="R2" s="227"/>
    </row>
    <row r="3" spans="1:18" s="225" customFormat="1" ht="6.75" customHeight="1" x14ac:dyDescent="0.15">
      <c r="A3" s="224"/>
      <c r="B3" s="224"/>
      <c r="K3" s="226"/>
    </row>
    <row r="4" spans="1:18" s="225" customFormat="1" ht="21.75" customHeight="1" x14ac:dyDescent="0.15">
      <c r="A4" s="228" t="s">
        <v>396</v>
      </c>
      <c r="B4" s="228"/>
      <c r="C4" s="228"/>
      <c r="D4" s="228"/>
      <c r="E4" s="228"/>
      <c r="F4" s="228"/>
      <c r="G4" s="228"/>
      <c r="H4" s="228"/>
      <c r="I4" s="228"/>
      <c r="J4" s="228"/>
      <c r="K4" s="229"/>
      <c r="L4" s="228"/>
      <c r="M4" s="228"/>
      <c r="N4" s="228"/>
    </row>
    <row r="5" spans="1:18" s="225" customFormat="1" ht="7.5" customHeight="1" x14ac:dyDescent="0.15">
      <c r="A5" s="228"/>
      <c r="B5" s="228"/>
      <c r="C5" s="228"/>
      <c r="D5" s="228"/>
      <c r="E5" s="228"/>
      <c r="F5" s="228"/>
      <c r="G5" s="228"/>
      <c r="H5" s="228"/>
      <c r="I5" s="228"/>
      <c r="J5" s="228"/>
      <c r="K5" s="229"/>
      <c r="L5" s="228"/>
      <c r="M5" s="228"/>
      <c r="N5" s="228"/>
    </row>
    <row r="6" spans="1:18" s="230" customFormat="1" ht="14.25" thickBot="1" x14ac:dyDescent="0.2">
      <c r="A6" s="230" t="s">
        <v>395</v>
      </c>
      <c r="K6" s="231"/>
      <c r="M6" s="232" t="s">
        <v>452</v>
      </c>
      <c r="O6" s="232"/>
      <c r="P6" s="232"/>
    </row>
    <row r="7" spans="1:18" s="230" customFormat="1" ht="5.25" customHeight="1" x14ac:dyDescent="0.15">
      <c r="B7" s="233"/>
      <c r="C7" s="234"/>
      <c r="D7" s="234"/>
      <c r="E7" s="234"/>
      <c r="F7" s="234"/>
      <c r="G7" s="707" t="s">
        <v>2</v>
      </c>
      <c r="H7" s="235"/>
      <c r="I7" s="235"/>
      <c r="J7" s="235"/>
      <c r="K7" s="236"/>
      <c r="M7" s="232"/>
      <c r="N7" s="237"/>
      <c r="O7" s="237"/>
    </row>
    <row r="8" spans="1:18" s="230" customFormat="1" ht="5.25" customHeight="1" thickBot="1" x14ac:dyDescent="0.2">
      <c r="B8" s="238"/>
      <c r="C8" s="231"/>
      <c r="D8" s="231"/>
      <c r="E8" s="231"/>
      <c r="F8" s="231"/>
      <c r="G8" s="708"/>
      <c r="H8" s="710" t="s">
        <v>394</v>
      </c>
      <c r="I8" s="239"/>
      <c r="J8" s="713" t="s">
        <v>393</v>
      </c>
      <c r="K8" s="240"/>
    </row>
    <row r="9" spans="1:18" s="230" customFormat="1" ht="25.5" customHeight="1" x14ac:dyDescent="0.15">
      <c r="B9" s="238"/>
      <c r="C9" s="231"/>
      <c r="D9" s="231"/>
      <c r="E9" s="231"/>
      <c r="F9" s="231"/>
      <c r="G9" s="708"/>
      <c r="H9" s="711"/>
      <c r="I9" s="716" t="s">
        <v>392</v>
      </c>
      <c r="J9" s="714"/>
      <c r="K9" s="718" t="s">
        <v>392</v>
      </c>
      <c r="M9" s="787"/>
      <c r="N9" s="788"/>
      <c r="O9" s="788"/>
      <c r="P9" s="789"/>
    </row>
    <row r="10" spans="1:18" s="230" customFormat="1" ht="25.5" customHeight="1" thickBot="1" x14ac:dyDescent="0.2">
      <c r="B10" s="241"/>
      <c r="C10" s="242"/>
      <c r="D10" s="242"/>
      <c r="E10" s="242"/>
      <c r="F10" s="242"/>
      <c r="G10" s="709"/>
      <c r="H10" s="712"/>
      <c r="I10" s="717"/>
      <c r="J10" s="715"/>
      <c r="K10" s="719"/>
      <c r="M10" s="790"/>
      <c r="N10" s="791"/>
      <c r="O10" s="791"/>
      <c r="P10" s="792"/>
    </row>
    <row r="11" spans="1:18" s="230" customFormat="1" ht="28.5" customHeight="1" thickBot="1" x14ac:dyDescent="0.2">
      <c r="B11" s="233" t="s">
        <v>391</v>
      </c>
      <c r="C11" s="243"/>
      <c r="D11" s="243"/>
      <c r="E11" s="243"/>
      <c r="F11" s="243"/>
      <c r="G11" s="405"/>
      <c r="H11" s="244" t="s">
        <v>389</v>
      </c>
      <c r="I11" s="244" t="s">
        <v>389</v>
      </c>
      <c r="J11" s="245" t="s">
        <v>390</v>
      </c>
      <c r="K11" s="246" t="s">
        <v>389</v>
      </c>
      <c r="L11" s="396" t="str">
        <f>IF(G11&lt;G12,"②が①を上回っています","")</f>
        <v/>
      </c>
      <c r="M11" s="793" t="s">
        <v>453</v>
      </c>
      <c r="N11" s="793"/>
      <c r="O11" s="793"/>
      <c r="P11" s="793"/>
    </row>
    <row r="12" spans="1:18" s="230" customFormat="1" ht="28.5" customHeight="1" thickBot="1" x14ac:dyDescent="0.2">
      <c r="B12" s="238"/>
      <c r="C12" s="233" t="s">
        <v>388</v>
      </c>
      <c r="D12" s="234"/>
      <c r="E12" s="234"/>
      <c r="F12" s="234"/>
      <c r="G12" s="247">
        <f>SUM(G13:G14)</f>
        <v>0</v>
      </c>
      <c r="H12" s="244">
        <f>SUM(H13:H14)</f>
        <v>0</v>
      </c>
      <c r="I12" s="244">
        <f t="shared" ref="I12:K12" si="0">SUM(I13:I14)</f>
        <v>0</v>
      </c>
      <c r="J12" s="245">
        <f t="shared" si="0"/>
        <v>0</v>
      </c>
      <c r="K12" s="246">
        <f t="shared" si="0"/>
        <v>0</v>
      </c>
      <c r="L12" s="232"/>
      <c r="M12" s="579" t="s">
        <v>454</v>
      </c>
    </row>
    <row r="13" spans="1:18" s="230" customFormat="1" ht="28.5" customHeight="1" thickBot="1" x14ac:dyDescent="0.2">
      <c r="B13" s="238"/>
      <c r="C13" s="238"/>
      <c r="D13" s="248" t="s">
        <v>387</v>
      </c>
      <c r="E13" s="243"/>
      <c r="F13" s="249"/>
      <c r="G13" s="247">
        <f>H13+J13</f>
        <v>0</v>
      </c>
      <c r="H13" s="426"/>
      <c r="I13" s="426"/>
      <c r="J13" s="427"/>
      <c r="K13" s="428"/>
      <c r="L13" s="238"/>
      <c r="M13" s="794"/>
      <c r="N13" s="795"/>
      <c r="O13" s="795"/>
      <c r="P13" s="796"/>
    </row>
    <row r="14" spans="1:18" s="230" customFormat="1" ht="28.5" customHeight="1" thickBot="1" x14ac:dyDescent="0.2">
      <c r="B14" s="241"/>
      <c r="C14" s="241"/>
      <c r="D14" s="250" t="s">
        <v>386</v>
      </c>
      <c r="E14" s="251"/>
      <c r="F14" s="242"/>
      <c r="G14" s="247">
        <f>H14+J14</f>
        <v>0</v>
      </c>
      <c r="H14" s="426"/>
      <c r="I14" s="426"/>
      <c r="J14" s="427"/>
      <c r="K14" s="428"/>
      <c r="L14" s="252"/>
      <c r="M14" s="793" t="s">
        <v>455</v>
      </c>
      <c r="N14" s="793"/>
      <c r="O14" s="793"/>
      <c r="P14" s="793"/>
    </row>
    <row r="15" spans="1:18" s="230" customFormat="1" ht="15.75" customHeight="1" thickBot="1" x14ac:dyDescent="0.2">
      <c r="B15" s="231"/>
      <c r="C15" s="231"/>
      <c r="D15" s="231"/>
      <c r="E15" s="231"/>
      <c r="F15" s="253"/>
      <c r="G15" s="254"/>
      <c r="H15" s="254"/>
      <c r="I15" s="254"/>
      <c r="J15" s="254"/>
      <c r="K15" s="254"/>
      <c r="M15" s="579" t="s">
        <v>456</v>
      </c>
      <c r="Q15" s="255"/>
      <c r="R15" s="255"/>
    </row>
    <row r="16" spans="1:18" s="230" customFormat="1" ht="27.75" customHeight="1" thickBot="1" x14ac:dyDescent="0.2">
      <c r="B16" s="256" t="s">
        <v>385</v>
      </c>
      <c r="C16" s="257"/>
      <c r="D16" s="257"/>
      <c r="E16" s="257"/>
      <c r="F16" s="257"/>
      <c r="G16" s="395">
        <f>H16+J16</f>
        <v>0</v>
      </c>
      <c r="H16" s="429"/>
      <c r="I16" s="429"/>
      <c r="J16" s="430"/>
      <c r="K16" s="431"/>
      <c r="M16" s="232"/>
      <c r="N16" s="797"/>
      <c r="O16" s="798"/>
      <c r="P16" s="799"/>
      <c r="Q16" s="258"/>
      <c r="R16" s="237"/>
    </row>
    <row r="17" spans="1:18" s="230" customFormat="1" ht="6.75" customHeight="1" thickBot="1" x14ac:dyDescent="0.2">
      <c r="G17" s="259"/>
      <c r="H17" s="259"/>
      <c r="I17" s="259"/>
      <c r="J17" s="415"/>
      <c r="K17" s="259"/>
      <c r="Q17" s="260"/>
      <c r="R17" s="232"/>
    </row>
    <row r="18" spans="1:18" s="230" customFormat="1" ht="27.75" customHeight="1" thickBot="1" x14ac:dyDescent="0.2">
      <c r="B18" s="248" t="s">
        <v>384</v>
      </c>
      <c r="C18" s="243" t="s">
        <v>383</v>
      </c>
      <c r="D18" s="243"/>
      <c r="E18" s="243"/>
      <c r="F18" s="243"/>
      <c r="G18" s="432"/>
      <c r="H18" s="244" t="s">
        <v>382</v>
      </c>
      <c r="I18" s="244" t="s">
        <v>382</v>
      </c>
      <c r="J18" s="245" t="s">
        <v>382</v>
      </c>
      <c r="K18" s="246" t="s">
        <v>382</v>
      </c>
      <c r="M18" s="580" t="s">
        <v>457</v>
      </c>
      <c r="N18" s="261"/>
      <c r="O18" s="261"/>
      <c r="Q18" s="231"/>
    </row>
    <row r="19" spans="1:18" s="230" customFormat="1" ht="24" customHeight="1" thickBot="1" x14ac:dyDescent="0.2">
      <c r="B19" s="231" t="s">
        <v>380</v>
      </c>
      <c r="C19" s="231"/>
      <c r="D19" s="231"/>
      <c r="E19" s="231"/>
      <c r="F19" s="231"/>
      <c r="G19" s="262"/>
      <c r="H19" s="262"/>
      <c r="I19" s="262"/>
      <c r="J19" s="262"/>
      <c r="K19" s="231"/>
      <c r="M19" s="2"/>
      <c r="N19" s="581" t="s">
        <v>381</v>
      </c>
      <c r="O19" s="581"/>
      <c r="P19" s="2"/>
      <c r="R19" s="231"/>
    </row>
    <row r="20" spans="1:18" s="232" customFormat="1" ht="28.5" customHeight="1" thickBot="1" x14ac:dyDescent="0.2">
      <c r="K20" s="260"/>
      <c r="O20" s="800"/>
      <c r="P20" s="801"/>
      <c r="R20" s="255"/>
    </row>
    <row r="21" spans="1:18" s="232" customFormat="1" ht="13.5" customHeight="1" thickBot="1" x14ac:dyDescent="0.2">
      <c r="E21" s="232" t="s">
        <v>379</v>
      </c>
      <c r="K21" s="260"/>
    </row>
    <row r="22" spans="1:18" s="232" customFormat="1" ht="6.75" customHeight="1" thickBot="1" x14ac:dyDescent="0.2">
      <c r="D22" s="263"/>
      <c r="E22" s="264"/>
      <c r="F22" s="264"/>
      <c r="G22" s="264"/>
      <c r="H22" s="264"/>
      <c r="I22" s="264"/>
      <c r="J22" s="264"/>
      <c r="K22" s="264"/>
      <c r="L22" s="264"/>
      <c r="M22" s="264"/>
      <c r="N22" s="265"/>
      <c r="O22" s="697" t="s">
        <v>378</v>
      </c>
      <c r="P22" s="698"/>
    </row>
    <row r="23" spans="1:18" s="232" customFormat="1" ht="36" customHeight="1" thickBot="1" x14ac:dyDescent="0.2">
      <c r="D23" s="252"/>
      <c r="E23" s="266" t="s">
        <v>377</v>
      </c>
      <c r="F23" s="267" t="s">
        <v>376</v>
      </c>
      <c r="G23" s="268" t="s">
        <v>375</v>
      </c>
      <c r="H23" s="268" t="s">
        <v>374</v>
      </c>
      <c r="I23" s="268" t="s">
        <v>373</v>
      </c>
      <c r="J23" s="269" t="s">
        <v>372</v>
      </c>
      <c r="K23" s="268" t="s">
        <v>371</v>
      </c>
      <c r="L23" s="268" t="s">
        <v>370</v>
      </c>
      <c r="M23" s="268" t="s">
        <v>369</v>
      </c>
      <c r="N23" s="270" t="s">
        <v>368</v>
      </c>
      <c r="O23" s="699"/>
      <c r="P23" s="700"/>
      <c r="Q23" s="409"/>
    </row>
    <row r="24" spans="1:18" s="232" customFormat="1" ht="28.5" customHeight="1" thickBot="1" x14ac:dyDescent="0.2">
      <c r="D24" s="271"/>
      <c r="E24" s="272">
        <f>SUM(F24:N24)</f>
        <v>0</v>
      </c>
      <c r="F24" s="433"/>
      <c r="G24" s="434"/>
      <c r="H24" s="434"/>
      <c r="I24" s="434"/>
      <c r="J24" s="434"/>
      <c r="K24" s="434"/>
      <c r="L24" s="434"/>
      <c r="M24" s="434"/>
      <c r="N24" s="435"/>
      <c r="O24" s="802" t="str">
        <f>IF(O20=0,"○","")</f>
        <v>○</v>
      </c>
      <c r="P24" s="803"/>
      <c r="Q24" s="260"/>
    </row>
    <row r="25" spans="1:18" s="232" customFormat="1" ht="14.25" customHeight="1" x14ac:dyDescent="0.15">
      <c r="G25" s="237"/>
      <c r="H25" s="260"/>
      <c r="I25" s="260"/>
      <c r="J25" s="260"/>
      <c r="K25" s="260"/>
      <c r="L25" s="260"/>
      <c r="M25" s="237"/>
      <c r="N25" s="237"/>
      <c r="O25" s="237"/>
      <c r="P25" s="237"/>
      <c r="Q25" s="237"/>
    </row>
    <row r="26" spans="1:18" s="232" customFormat="1" x14ac:dyDescent="0.15">
      <c r="A26" s="113" t="s">
        <v>462</v>
      </c>
      <c r="C26" s="113"/>
      <c r="D26" s="113"/>
      <c r="E26" s="113"/>
      <c r="F26" s="113"/>
      <c r="G26" s="113"/>
      <c r="H26" s="113"/>
      <c r="I26" s="113"/>
      <c r="J26" s="112"/>
      <c r="K26" s="113"/>
      <c r="Q26" s="113"/>
      <c r="R26" s="113"/>
    </row>
    <row r="27" spans="1:18" s="232" customFormat="1" ht="6.75" customHeight="1" x14ac:dyDescent="0.15">
      <c r="B27" s="113"/>
      <c r="C27" s="113"/>
      <c r="D27" s="113"/>
      <c r="E27" s="113"/>
      <c r="F27" s="113"/>
      <c r="G27" s="113"/>
      <c r="H27" s="113"/>
      <c r="I27" s="113"/>
      <c r="J27" s="112"/>
      <c r="K27" s="113"/>
      <c r="Q27" s="113"/>
      <c r="R27" s="113"/>
    </row>
    <row r="28" spans="1:18" s="232" customFormat="1" ht="14.25" thickBot="1" x14ac:dyDescent="0.2">
      <c r="B28" s="113" t="s">
        <v>367</v>
      </c>
      <c r="C28" s="113" t="s">
        <v>366</v>
      </c>
      <c r="D28" s="113"/>
      <c r="E28" s="113"/>
      <c r="F28" s="113"/>
      <c r="G28" s="113"/>
      <c r="H28" s="113"/>
      <c r="I28" s="113"/>
      <c r="J28" s="112"/>
      <c r="L28" s="273" t="s">
        <v>365</v>
      </c>
      <c r="Q28" s="113"/>
      <c r="R28" s="113"/>
    </row>
    <row r="29" spans="1:18" s="232" customFormat="1" ht="18" customHeight="1" x14ac:dyDescent="0.15">
      <c r="B29" s="274"/>
      <c r="C29" s="726" t="s">
        <v>364</v>
      </c>
      <c r="D29" s="726"/>
      <c r="E29" s="726"/>
      <c r="F29" s="726"/>
      <c r="G29" s="728" t="s">
        <v>363</v>
      </c>
      <c r="H29" s="728" t="s">
        <v>362</v>
      </c>
      <c r="I29" s="731" t="s">
        <v>361</v>
      </c>
      <c r="J29" s="731" t="s">
        <v>360</v>
      </c>
      <c r="K29" s="275"/>
      <c r="L29" s="734" t="s">
        <v>359</v>
      </c>
      <c r="M29" s="734"/>
      <c r="N29" s="734" t="s">
        <v>358</v>
      </c>
      <c r="O29" s="734"/>
      <c r="P29" s="734"/>
      <c r="R29" s="260"/>
    </row>
    <row r="30" spans="1:18" s="232" customFormat="1" ht="6" customHeight="1" thickBot="1" x14ac:dyDescent="0.2">
      <c r="B30" s="128"/>
      <c r="C30" s="727"/>
      <c r="D30" s="727"/>
      <c r="E30" s="727"/>
      <c r="F30" s="727"/>
      <c r="G30" s="729"/>
      <c r="H30" s="729"/>
      <c r="I30" s="732"/>
      <c r="J30" s="732"/>
      <c r="K30" s="275"/>
      <c r="L30" s="735"/>
      <c r="M30" s="735"/>
      <c r="N30" s="735"/>
      <c r="O30" s="735"/>
      <c r="P30" s="735"/>
      <c r="R30" s="260"/>
    </row>
    <row r="31" spans="1:18" s="232" customFormat="1" ht="30" customHeight="1" thickBot="1" x14ac:dyDescent="0.2">
      <c r="B31" s="128"/>
      <c r="C31" s="727"/>
      <c r="D31" s="727"/>
      <c r="E31" s="727"/>
      <c r="F31" s="727"/>
      <c r="G31" s="729"/>
      <c r="H31" s="729"/>
      <c r="I31" s="732"/>
      <c r="J31" s="732"/>
      <c r="K31" s="275"/>
      <c r="L31" s="720"/>
      <c r="M31" s="720"/>
      <c r="N31" s="721"/>
      <c r="O31" s="721"/>
      <c r="P31" s="721"/>
      <c r="R31" s="260"/>
    </row>
    <row r="32" spans="1:18" s="232" customFormat="1" ht="30" customHeight="1" thickBot="1" x14ac:dyDescent="0.2">
      <c r="B32" s="128"/>
      <c r="C32" s="727"/>
      <c r="D32" s="727"/>
      <c r="E32" s="727"/>
      <c r="F32" s="727"/>
      <c r="G32" s="729"/>
      <c r="H32" s="729"/>
      <c r="I32" s="732"/>
      <c r="J32" s="732"/>
      <c r="K32" s="275"/>
      <c r="L32" s="720"/>
      <c r="M32" s="720"/>
      <c r="N32" s="721"/>
      <c r="O32" s="721"/>
      <c r="P32" s="721"/>
      <c r="R32" s="260"/>
    </row>
    <row r="33" spans="2:18" s="232" customFormat="1" ht="30" customHeight="1" thickBot="1" x14ac:dyDescent="0.2">
      <c r="B33" s="128"/>
      <c r="C33" s="402"/>
      <c r="D33" s="402"/>
      <c r="E33" s="722" t="s">
        <v>357</v>
      </c>
      <c r="F33" s="723"/>
      <c r="G33" s="729"/>
      <c r="H33" s="729"/>
      <c r="I33" s="732"/>
      <c r="J33" s="732"/>
      <c r="K33" s="275"/>
      <c r="L33" s="720"/>
      <c r="M33" s="720"/>
      <c r="N33" s="721"/>
      <c r="O33" s="721"/>
      <c r="P33" s="721"/>
      <c r="R33" s="260"/>
    </row>
    <row r="34" spans="2:18" s="232" customFormat="1" ht="30" customHeight="1" thickBot="1" x14ac:dyDescent="0.2">
      <c r="B34" s="276"/>
      <c r="C34" s="277"/>
      <c r="D34" s="278"/>
      <c r="E34" s="724"/>
      <c r="F34" s="725"/>
      <c r="G34" s="730"/>
      <c r="H34" s="730"/>
      <c r="I34" s="733"/>
      <c r="J34" s="733"/>
      <c r="K34" s="275"/>
      <c r="L34" s="720"/>
      <c r="M34" s="720"/>
      <c r="N34" s="721"/>
      <c r="O34" s="721"/>
      <c r="P34" s="721"/>
      <c r="R34" s="260"/>
    </row>
    <row r="35" spans="2:18" s="232" customFormat="1" ht="30.75" customHeight="1" thickBot="1" x14ac:dyDescent="0.2">
      <c r="B35" s="279" t="s">
        <v>339</v>
      </c>
      <c r="C35" s="436"/>
      <c r="D35" s="437"/>
      <c r="E35" s="745"/>
      <c r="F35" s="694"/>
      <c r="G35" s="438"/>
      <c r="H35" s="438"/>
      <c r="I35" s="438"/>
      <c r="J35" s="438"/>
      <c r="K35" s="275"/>
      <c r="L35" s="720"/>
      <c r="M35" s="720"/>
      <c r="N35" s="721"/>
      <c r="O35" s="721"/>
      <c r="P35" s="721"/>
      <c r="R35" s="260"/>
    </row>
    <row r="36" spans="2:18" s="232" customFormat="1" ht="30.75" customHeight="1" thickBot="1" x14ac:dyDescent="0.2">
      <c r="B36" s="280" t="s">
        <v>338</v>
      </c>
      <c r="C36" s="439"/>
      <c r="D36" s="440"/>
      <c r="E36" s="746"/>
      <c r="F36" s="747"/>
      <c r="G36" s="441"/>
      <c r="H36" s="441"/>
      <c r="I36" s="441"/>
      <c r="J36" s="441"/>
      <c r="L36" s="720"/>
      <c r="M36" s="720"/>
      <c r="N36" s="721"/>
      <c r="O36" s="721"/>
      <c r="P36" s="721"/>
      <c r="R36" s="260"/>
    </row>
    <row r="37" spans="2:18" s="232" customFormat="1" ht="30.75" customHeight="1" x14ac:dyDescent="0.15">
      <c r="B37" s="280" t="s">
        <v>337</v>
      </c>
      <c r="C37" s="439"/>
      <c r="D37" s="440"/>
      <c r="E37" s="746"/>
      <c r="F37" s="747"/>
      <c r="G37" s="441"/>
      <c r="H37" s="441"/>
      <c r="I37" s="441"/>
      <c r="J37" s="441"/>
      <c r="R37" s="260"/>
    </row>
    <row r="38" spans="2:18" s="232" customFormat="1" ht="30.75" customHeight="1" x14ac:dyDescent="0.15">
      <c r="B38" s="280" t="s">
        <v>356</v>
      </c>
      <c r="C38" s="442"/>
      <c r="D38" s="443"/>
      <c r="E38" s="746"/>
      <c r="F38" s="747"/>
      <c r="G38" s="444"/>
      <c r="H38" s="444"/>
      <c r="I38" s="444"/>
      <c r="J38" s="444"/>
      <c r="R38" s="260"/>
    </row>
    <row r="39" spans="2:18" s="232" customFormat="1" ht="30.75" customHeight="1" thickBot="1" x14ac:dyDescent="0.2">
      <c r="B39" s="160" t="s">
        <v>355</v>
      </c>
      <c r="C39" s="445"/>
      <c r="D39" s="446"/>
      <c r="E39" s="750"/>
      <c r="F39" s="751"/>
      <c r="G39" s="447"/>
      <c r="H39" s="447"/>
      <c r="I39" s="447"/>
      <c r="J39" s="447"/>
      <c r="R39" s="260"/>
    </row>
    <row r="40" spans="2:18" s="232" customFormat="1" ht="6" customHeight="1" x14ac:dyDescent="0.15">
      <c r="B40" s="76"/>
      <c r="C40" s="76"/>
      <c r="D40" s="76"/>
      <c r="E40" s="281"/>
      <c r="F40" s="282"/>
      <c r="G40" s="282"/>
      <c r="H40" s="76"/>
      <c r="I40" s="76"/>
      <c r="J40" s="76"/>
      <c r="L40" s="76"/>
      <c r="M40" s="76"/>
      <c r="N40" s="76"/>
      <c r="O40" s="76"/>
      <c r="P40" s="260"/>
      <c r="R40" s="260"/>
    </row>
    <row r="41" spans="2:18" s="232" customFormat="1" ht="14.25" thickBot="1" x14ac:dyDescent="0.2">
      <c r="B41" s="113" t="s">
        <v>354</v>
      </c>
      <c r="C41" s="113" t="s">
        <v>468</v>
      </c>
      <c r="D41" s="113"/>
      <c r="E41" s="113"/>
      <c r="F41" s="113"/>
      <c r="G41" s="113"/>
      <c r="H41" s="113"/>
      <c r="I41" s="113"/>
      <c r="J41" s="112"/>
      <c r="L41" s="232" t="s">
        <v>463</v>
      </c>
      <c r="R41" s="113"/>
    </row>
    <row r="42" spans="2:18" s="232" customFormat="1" ht="8.25" customHeight="1" thickBot="1" x14ac:dyDescent="0.2">
      <c r="B42" s="755" t="s">
        <v>353</v>
      </c>
      <c r="C42" s="756"/>
      <c r="D42" s="756"/>
      <c r="E42" s="756"/>
      <c r="F42" s="283"/>
      <c r="G42" s="284"/>
      <c r="H42" s="285"/>
      <c r="I42" s="286"/>
      <c r="J42" s="287"/>
      <c r="L42" s="742" t="s">
        <v>352</v>
      </c>
      <c r="M42" s="288"/>
      <c r="N42" s="288"/>
      <c r="O42" s="288"/>
      <c r="P42" s="289"/>
      <c r="R42" s="260"/>
    </row>
    <row r="43" spans="2:18" s="232" customFormat="1" ht="8.25" customHeight="1" x14ac:dyDescent="0.15">
      <c r="B43" s="757"/>
      <c r="C43" s="758"/>
      <c r="D43" s="758"/>
      <c r="E43" s="758"/>
      <c r="F43" s="728" t="s">
        <v>351</v>
      </c>
      <c r="G43" s="728" t="s">
        <v>350</v>
      </c>
      <c r="H43" s="728" t="s">
        <v>349</v>
      </c>
      <c r="I43" s="728" t="s">
        <v>348</v>
      </c>
      <c r="J43" s="728" t="s">
        <v>347</v>
      </c>
      <c r="L43" s="743"/>
      <c r="M43" s="736" t="s">
        <v>346</v>
      </c>
      <c r="N43" s="290"/>
      <c r="O43" s="290"/>
      <c r="P43" s="291"/>
      <c r="R43" s="260"/>
    </row>
    <row r="44" spans="2:18" s="232" customFormat="1" ht="8.25" customHeight="1" x14ac:dyDescent="0.15">
      <c r="B44" s="757"/>
      <c r="C44" s="758"/>
      <c r="D44" s="758"/>
      <c r="E44" s="758"/>
      <c r="F44" s="729"/>
      <c r="G44" s="729"/>
      <c r="H44" s="729"/>
      <c r="I44" s="729"/>
      <c r="J44" s="729"/>
      <c r="L44" s="743"/>
      <c r="M44" s="737"/>
      <c r="N44" s="739" t="s">
        <v>345</v>
      </c>
      <c r="O44" s="292"/>
      <c r="P44" s="291"/>
      <c r="R44" s="260"/>
    </row>
    <row r="45" spans="2:18" s="232" customFormat="1" ht="22.5" customHeight="1" x14ac:dyDescent="0.15">
      <c r="B45" s="757"/>
      <c r="C45" s="758"/>
      <c r="D45" s="758"/>
      <c r="E45" s="758"/>
      <c r="F45" s="729"/>
      <c r="G45" s="729"/>
      <c r="H45" s="729"/>
      <c r="I45" s="729"/>
      <c r="J45" s="729"/>
      <c r="L45" s="743"/>
      <c r="M45" s="737"/>
      <c r="N45" s="740"/>
      <c r="O45" s="736" t="s">
        <v>344</v>
      </c>
      <c r="P45" s="748"/>
      <c r="R45" s="260"/>
    </row>
    <row r="46" spans="2:18" s="232" customFormat="1" ht="85.5" customHeight="1" thickBot="1" x14ac:dyDescent="0.2">
      <c r="B46" s="759"/>
      <c r="C46" s="760"/>
      <c r="D46" s="760"/>
      <c r="E46" s="760"/>
      <c r="F46" s="403" t="s">
        <v>343</v>
      </c>
      <c r="G46" s="293" t="s">
        <v>342</v>
      </c>
      <c r="H46" s="294" t="s">
        <v>341</v>
      </c>
      <c r="I46" s="411" t="s">
        <v>340</v>
      </c>
      <c r="J46" s="295"/>
      <c r="L46" s="744"/>
      <c r="M46" s="738"/>
      <c r="N46" s="741"/>
      <c r="O46" s="738"/>
      <c r="P46" s="749"/>
      <c r="R46" s="260"/>
    </row>
    <row r="47" spans="2:18" s="232" customFormat="1" ht="28.5" customHeight="1" thickBot="1" x14ac:dyDescent="0.2">
      <c r="B47" s="296" t="s">
        <v>339</v>
      </c>
      <c r="C47" s="745"/>
      <c r="D47" s="752"/>
      <c r="E47" s="694"/>
      <c r="F47" s="438"/>
      <c r="G47" s="448"/>
      <c r="H47" s="438"/>
      <c r="I47" s="449"/>
      <c r="J47" s="450"/>
      <c r="L47" s="451"/>
      <c r="M47" s="452"/>
      <c r="N47" s="453"/>
      <c r="O47" s="695"/>
      <c r="P47" s="696"/>
      <c r="R47" s="260"/>
    </row>
    <row r="48" spans="2:18" s="232" customFormat="1" ht="28.5" customHeight="1" x14ac:dyDescent="0.15">
      <c r="B48" s="280" t="s">
        <v>338</v>
      </c>
      <c r="C48" s="746"/>
      <c r="D48" s="753"/>
      <c r="E48" s="747"/>
      <c r="F48" s="444"/>
      <c r="G48" s="444"/>
      <c r="H48" s="444"/>
      <c r="I48" s="454"/>
      <c r="J48" s="455"/>
      <c r="R48" s="260"/>
    </row>
    <row r="49" spans="1:19" s="232" customFormat="1" ht="28.5" customHeight="1" thickBot="1" x14ac:dyDescent="0.2">
      <c r="B49" s="160" t="s">
        <v>337</v>
      </c>
      <c r="C49" s="750"/>
      <c r="D49" s="754"/>
      <c r="E49" s="751"/>
      <c r="F49" s="447"/>
      <c r="G49" s="447"/>
      <c r="H49" s="447"/>
      <c r="I49" s="456"/>
      <c r="J49" s="457"/>
      <c r="L49" s="260"/>
      <c r="M49" s="260"/>
      <c r="N49" s="297"/>
      <c r="O49" s="297"/>
      <c r="P49" s="297"/>
      <c r="R49" s="260"/>
    </row>
    <row r="50" spans="1:19" s="232" customFormat="1" ht="7.5" customHeight="1" x14ac:dyDescent="0.15">
      <c r="B50" s="76"/>
      <c r="C50" s="298"/>
      <c r="D50" s="298"/>
      <c r="E50" s="298"/>
      <c r="F50" s="298"/>
      <c r="G50" s="298"/>
      <c r="H50" s="298"/>
      <c r="I50" s="76"/>
      <c r="J50" s="76"/>
      <c r="K50" s="76"/>
      <c r="L50" s="76"/>
      <c r="M50" s="76"/>
      <c r="N50" s="76"/>
      <c r="O50" s="76"/>
      <c r="P50" s="76"/>
      <c r="S50" s="260"/>
    </row>
    <row r="51" spans="1:19" s="232" customFormat="1" ht="14.25" thickBot="1" x14ac:dyDescent="0.2">
      <c r="A51" s="113" t="s">
        <v>464</v>
      </c>
      <c r="C51" s="76"/>
      <c r="D51" s="76"/>
      <c r="E51" s="82"/>
      <c r="F51" s="82"/>
      <c r="G51" s="82"/>
      <c r="H51" s="76"/>
      <c r="I51" s="76"/>
      <c r="J51" s="76"/>
      <c r="K51" s="76"/>
      <c r="L51" s="76"/>
      <c r="M51" s="76"/>
      <c r="N51" s="76"/>
      <c r="O51" s="76"/>
      <c r="P51" s="76"/>
      <c r="Q51" s="76"/>
      <c r="R51" s="76"/>
      <c r="S51" s="76"/>
    </row>
    <row r="52" spans="1:19" s="232" customFormat="1" ht="38.25" customHeight="1" x14ac:dyDescent="0.15">
      <c r="B52" s="780" t="s">
        <v>336</v>
      </c>
      <c r="C52" s="726"/>
      <c r="D52" s="726"/>
      <c r="E52" s="781"/>
      <c r="F52" s="771" t="s">
        <v>335</v>
      </c>
      <c r="G52" s="761" t="s">
        <v>334</v>
      </c>
      <c r="H52" s="299"/>
      <c r="I52" s="763" t="s">
        <v>333</v>
      </c>
      <c r="J52" s="299"/>
      <c r="K52" s="765" t="s">
        <v>332</v>
      </c>
      <c r="L52" s="767" t="s">
        <v>331</v>
      </c>
      <c r="M52" s="768"/>
      <c r="N52" s="769"/>
      <c r="O52" s="705" t="s">
        <v>330</v>
      </c>
      <c r="P52" s="697" t="s">
        <v>329</v>
      </c>
      <c r="Q52" s="698"/>
      <c r="R52" s="76"/>
      <c r="S52" s="76"/>
    </row>
    <row r="53" spans="1:19" s="232" customFormat="1" ht="69.75" customHeight="1" thickBot="1" x14ac:dyDescent="0.2">
      <c r="B53" s="782"/>
      <c r="C53" s="783"/>
      <c r="D53" s="783"/>
      <c r="E53" s="784"/>
      <c r="F53" s="772"/>
      <c r="G53" s="762"/>
      <c r="H53" s="300" t="s">
        <v>328</v>
      </c>
      <c r="I53" s="764"/>
      <c r="J53" s="300" t="s">
        <v>327</v>
      </c>
      <c r="K53" s="766"/>
      <c r="L53" s="301" t="s">
        <v>326</v>
      </c>
      <c r="M53" s="301" t="s">
        <v>325</v>
      </c>
      <c r="N53" s="412" t="s">
        <v>324</v>
      </c>
      <c r="O53" s="706"/>
      <c r="P53" s="699"/>
      <c r="Q53" s="700"/>
      <c r="R53" s="76"/>
      <c r="S53" s="76"/>
    </row>
    <row r="54" spans="1:19" s="232" customFormat="1" ht="24.75" customHeight="1" x14ac:dyDescent="0.15">
      <c r="B54" s="785" t="s">
        <v>2</v>
      </c>
      <c r="C54" s="727"/>
      <c r="D54" s="727"/>
      <c r="E54" s="786"/>
      <c r="F54" s="302">
        <f>SUM(F55:F60)</f>
        <v>0</v>
      </c>
      <c r="G54" s="303">
        <f t="shared" ref="G54:O54" si="1">SUM(G55:G60)</f>
        <v>0</v>
      </c>
      <c r="H54" s="404">
        <f>SUM(H55:H60)</f>
        <v>0</v>
      </c>
      <c r="I54" s="304">
        <f t="shared" si="1"/>
        <v>0</v>
      </c>
      <c r="J54" s="303">
        <f>SUM(J55:J60)</f>
        <v>0</v>
      </c>
      <c r="K54" s="404">
        <f t="shared" si="1"/>
        <v>0</v>
      </c>
      <c r="L54" s="305">
        <f t="shared" si="1"/>
        <v>0</v>
      </c>
      <c r="M54" s="305">
        <f t="shared" si="1"/>
        <v>0</v>
      </c>
      <c r="N54" s="404">
        <f t="shared" si="1"/>
        <v>0</v>
      </c>
      <c r="O54" s="306">
        <f t="shared" si="1"/>
        <v>0</v>
      </c>
      <c r="P54" s="693"/>
      <c r="Q54" s="694"/>
      <c r="R54" s="76"/>
      <c r="S54" s="76"/>
    </row>
    <row r="55" spans="1:19" s="232" customFormat="1" ht="24.75" customHeight="1" x14ac:dyDescent="0.15">
      <c r="B55" s="307"/>
      <c r="C55" s="774" t="s">
        <v>323</v>
      </c>
      <c r="D55" s="775"/>
      <c r="E55" s="776"/>
      <c r="F55" s="444"/>
      <c r="G55" s="458"/>
      <c r="H55" s="459"/>
      <c r="I55" s="460"/>
      <c r="J55" s="460"/>
      <c r="K55" s="460"/>
      <c r="L55" s="460"/>
      <c r="M55" s="460"/>
      <c r="N55" s="459"/>
      <c r="O55" s="454"/>
      <c r="P55" s="703"/>
      <c r="Q55" s="704"/>
      <c r="R55" s="76"/>
      <c r="S55" s="76"/>
    </row>
    <row r="56" spans="1:19" s="232" customFormat="1" ht="24.75" customHeight="1" x14ac:dyDescent="0.15">
      <c r="B56" s="307"/>
      <c r="C56" s="774" t="s">
        <v>322</v>
      </c>
      <c r="D56" s="775"/>
      <c r="E56" s="776"/>
      <c r="F56" s="461"/>
      <c r="G56" s="462"/>
      <c r="H56" s="463"/>
      <c r="I56" s="464"/>
      <c r="J56" s="460"/>
      <c r="K56" s="460"/>
      <c r="L56" s="464"/>
      <c r="M56" s="464"/>
      <c r="N56" s="463"/>
      <c r="O56" s="454"/>
      <c r="P56" s="703"/>
      <c r="Q56" s="704"/>
      <c r="R56" s="76"/>
      <c r="S56" s="76"/>
    </row>
    <row r="57" spans="1:19" s="232" customFormat="1" ht="24.75" customHeight="1" x14ac:dyDescent="0.15">
      <c r="B57" s="307"/>
      <c r="C57" s="774" t="s">
        <v>321</v>
      </c>
      <c r="D57" s="775"/>
      <c r="E57" s="776"/>
      <c r="F57" s="461"/>
      <c r="G57" s="462"/>
      <c r="H57" s="463"/>
      <c r="I57" s="464"/>
      <c r="J57" s="460"/>
      <c r="K57" s="460"/>
      <c r="L57" s="464"/>
      <c r="M57" s="464"/>
      <c r="N57" s="463"/>
      <c r="O57" s="454"/>
      <c r="P57" s="703"/>
      <c r="Q57" s="704"/>
      <c r="R57" s="76"/>
      <c r="S57" s="76"/>
    </row>
    <row r="58" spans="1:19" s="232" customFormat="1" ht="24.75" customHeight="1" x14ac:dyDescent="0.15">
      <c r="B58" s="307"/>
      <c r="C58" s="774" t="s">
        <v>320</v>
      </c>
      <c r="D58" s="775"/>
      <c r="E58" s="776"/>
      <c r="F58" s="444"/>
      <c r="G58" s="458"/>
      <c r="H58" s="459"/>
      <c r="I58" s="460"/>
      <c r="J58" s="460"/>
      <c r="K58" s="460"/>
      <c r="L58" s="460"/>
      <c r="M58" s="460"/>
      <c r="N58" s="459"/>
      <c r="O58" s="454"/>
      <c r="P58" s="703"/>
      <c r="Q58" s="704"/>
      <c r="R58" s="76"/>
      <c r="S58" s="76"/>
    </row>
    <row r="59" spans="1:19" s="232" customFormat="1" ht="24.75" customHeight="1" x14ac:dyDescent="0.15">
      <c r="B59" s="307"/>
      <c r="C59" s="774" t="s">
        <v>319</v>
      </c>
      <c r="D59" s="775"/>
      <c r="E59" s="776"/>
      <c r="F59" s="441"/>
      <c r="G59" s="465"/>
      <c r="H59" s="466"/>
      <c r="I59" s="467"/>
      <c r="J59" s="460"/>
      <c r="K59" s="460"/>
      <c r="L59" s="467"/>
      <c r="M59" s="467"/>
      <c r="N59" s="466"/>
      <c r="O59" s="454"/>
      <c r="P59" s="703"/>
      <c r="Q59" s="704"/>
      <c r="R59" s="76"/>
      <c r="S59" s="76"/>
    </row>
    <row r="60" spans="1:19" s="232" customFormat="1" ht="24.75" customHeight="1" thickBot="1" x14ac:dyDescent="0.2">
      <c r="B60" s="308"/>
      <c r="C60" s="777" t="s">
        <v>318</v>
      </c>
      <c r="D60" s="778"/>
      <c r="E60" s="779"/>
      <c r="F60" s="468"/>
      <c r="G60" s="469"/>
      <c r="H60" s="470"/>
      <c r="I60" s="470"/>
      <c r="J60" s="470"/>
      <c r="K60" s="471"/>
      <c r="L60" s="470"/>
      <c r="M60" s="470"/>
      <c r="N60" s="471"/>
      <c r="O60" s="472"/>
      <c r="P60" s="701"/>
      <c r="Q60" s="702"/>
      <c r="R60" s="76"/>
      <c r="S60" s="76"/>
    </row>
    <row r="61" spans="1:19" s="232" customFormat="1" ht="16.5" customHeight="1" x14ac:dyDescent="0.15">
      <c r="B61" s="770" t="s">
        <v>317</v>
      </c>
      <c r="C61" s="770"/>
      <c r="D61" s="770"/>
      <c r="E61" s="309" t="s">
        <v>316</v>
      </c>
      <c r="F61" s="76"/>
      <c r="G61" s="76"/>
      <c r="H61" s="76"/>
      <c r="I61" s="76"/>
      <c r="J61" s="76"/>
      <c r="K61" s="76"/>
      <c r="L61" s="76"/>
      <c r="M61" s="76"/>
      <c r="N61" s="76"/>
      <c r="O61" s="237"/>
      <c r="P61" s="237"/>
      <c r="Q61" s="237"/>
      <c r="R61" s="76"/>
      <c r="S61" s="76"/>
    </row>
    <row r="62" spans="1:19" s="232" customFormat="1" ht="18" customHeight="1" x14ac:dyDescent="0.15">
      <c r="B62" s="770" t="s">
        <v>315</v>
      </c>
      <c r="C62" s="770"/>
      <c r="D62" s="770"/>
      <c r="E62" s="310" t="s">
        <v>469</v>
      </c>
      <c r="K62" s="260"/>
    </row>
    <row r="63" spans="1:19" x14ac:dyDescent="0.15">
      <c r="B63" s="773"/>
      <c r="C63" s="770"/>
      <c r="D63" s="770"/>
      <c r="E63" s="311"/>
    </row>
  </sheetData>
  <sheetProtection selectLockedCells="1"/>
  <mergeCells count="77">
    <mergeCell ref="O20:P20"/>
    <mergeCell ref="O24:P24"/>
    <mergeCell ref="N34:P34"/>
    <mergeCell ref="N33:P33"/>
    <mergeCell ref="O22:P23"/>
    <mergeCell ref="N29:P30"/>
    <mergeCell ref="M9:P10"/>
    <mergeCell ref="M11:P11"/>
    <mergeCell ref="M13:P13"/>
    <mergeCell ref="M14:P14"/>
    <mergeCell ref="N16:P16"/>
    <mergeCell ref="B63:D63"/>
    <mergeCell ref="C58:E58"/>
    <mergeCell ref="C59:E59"/>
    <mergeCell ref="C60:E60"/>
    <mergeCell ref="B52:E53"/>
    <mergeCell ref="B62:D62"/>
    <mergeCell ref="C57:E57"/>
    <mergeCell ref="B54:E54"/>
    <mergeCell ref="C55:E55"/>
    <mergeCell ref="C56:E56"/>
    <mergeCell ref="G52:G53"/>
    <mergeCell ref="I52:I53"/>
    <mergeCell ref="K52:K53"/>
    <mergeCell ref="L52:N52"/>
    <mergeCell ref="B61:D61"/>
    <mergeCell ref="F52:F53"/>
    <mergeCell ref="C47:E47"/>
    <mergeCell ref="C48:E48"/>
    <mergeCell ref="C49:E49"/>
    <mergeCell ref="H43:H45"/>
    <mergeCell ref="I43:I45"/>
    <mergeCell ref="B42:E46"/>
    <mergeCell ref="F43:F45"/>
    <mergeCell ref="G43:G45"/>
    <mergeCell ref="M43:M46"/>
    <mergeCell ref="N44:N46"/>
    <mergeCell ref="L42:L46"/>
    <mergeCell ref="J43:J45"/>
    <mergeCell ref="E35:F35"/>
    <mergeCell ref="L35:M35"/>
    <mergeCell ref="N35:P35"/>
    <mergeCell ref="E36:F36"/>
    <mergeCell ref="L36:M36"/>
    <mergeCell ref="N36:P36"/>
    <mergeCell ref="O45:P46"/>
    <mergeCell ref="E37:F37"/>
    <mergeCell ref="E38:F38"/>
    <mergeCell ref="E39:F39"/>
    <mergeCell ref="L31:M31"/>
    <mergeCell ref="N31:P31"/>
    <mergeCell ref="L32:M32"/>
    <mergeCell ref="N32:P32"/>
    <mergeCell ref="E33:F34"/>
    <mergeCell ref="L34:M34"/>
    <mergeCell ref="L33:M33"/>
    <mergeCell ref="C29:F32"/>
    <mergeCell ref="G29:G34"/>
    <mergeCell ref="H29:H34"/>
    <mergeCell ref="I29:I34"/>
    <mergeCell ref="J29:J34"/>
    <mergeCell ref="L29:M30"/>
    <mergeCell ref="G7:G10"/>
    <mergeCell ref="H8:H10"/>
    <mergeCell ref="J8:J10"/>
    <mergeCell ref="I9:I10"/>
    <mergeCell ref="K9:K10"/>
    <mergeCell ref="P54:Q54"/>
    <mergeCell ref="O47:P47"/>
    <mergeCell ref="P52:Q53"/>
    <mergeCell ref="P60:Q60"/>
    <mergeCell ref="P59:Q59"/>
    <mergeCell ref="P58:Q58"/>
    <mergeCell ref="P57:Q57"/>
    <mergeCell ref="P56:Q56"/>
    <mergeCell ref="P55:Q55"/>
    <mergeCell ref="O52:O53"/>
  </mergeCells>
  <phoneticPr fontId="5"/>
  <dataValidations count="2">
    <dataValidation type="custom" allowBlank="1" showInputMessage="1" showErrorMessage="1" sqref="I13:I14 K13 H55:H60 J55:J60 I16 K16 M47:P47">
      <formula1>H13&lt;=G13</formula1>
    </dataValidation>
    <dataValidation type="whole" allowBlank="1" showInputMessage="1" showErrorMessage="1" sqref="C35:D39">
      <formula1>1</formula1>
      <formula2>10</formula2>
    </dataValidation>
  </dataValidations>
  <printOptions horizontalCentered="1"/>
  <pageMargins left="0.39370078740157483" right="0.35433070866141736" top="0.39370078740157483" bottom="0.47244094488188981" header="0.31496062992125984" footer="0.31496062992125984"/>
  <pageSetup paperSize="9" scale="61"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view="pageBreakPreview" topLeftCell="A61" zoomScale="70" zoomScaleNormal="100" zoomScaleSheetLayoutView="70" workbookViewId="0">
      <selection activeCell="D122" sqref="D122"/>
    </sheetView>
  </sheetViews>
  <sheetFormatPr defaultRowHeight="13.5" x14ac:dyDescent="0.15"/>
  <cols>
    <col min="1" max="2" width="2.625" style="2" customWidth="1"/>
    <col min="3" max="3" width="24" style="3" customWidth="1"/>
    <col min="4" max="11" width="15.625" style="2" customWidth="1"/>
    <col min="12" max="12" width="3.125" style="2" customWidth="1"/>
    <col min="13" max="13" width="21.625" style="2" customWidth="1"/>
    <col min="14" max="14" width="14.25" style="2" customWidth="1"/>
    <col min="15" max="16384" width="9" style="2"/>
  </cols>
  <sheetData>
    <row r="1" spans="1:11" ht="30" customHeight="1" x14ac:dyDescent="0.15">
      <c r="K1" s="35" t="s">
        <v>0</v>
      </c>
    </row>
    <row r="2" spans="1:11" ht="30" customHeight="1" x14ac:dyDescent="0.15">
      <c r="A2" s="1" t="s">
        <v>204</v>
      </c>
    </row>
    <row r="3" spans="1:11" ht="30" customHeight="1" x14ac:dyDescent="0.15">
      <c r="A3" s="1"/>
      <c r="H3" s="422" t="str">
        <f>IF(OR(AND(D10&gt;0,D10&lt;6300),D10&gt;200000),"8時間あたりの派遣料金を記載して下さい","")</f>
        <v/>
      </c>
    </row>
    <row r="4" spans="1:11" ht="30" customHeight="1" x14ac:dyDescent="0.15">
      <c r="A4" s="2" t="s">
        <v>465</v>
      </c>
      <c r="H4" s="422" t="str">
        <f>IF(OR(AND(G10&gt;0,G10&lt;6300),G10&gt;200000),"8時間あたりの賃金を記載して下さい","")</f>
        <v/>
      </c>
    </row>
    <row r="5" spans="1:11" ht="30" customHeight="1" thickBot="1" x14ac:dyDescent="0.2">
      <c r="B5" s="3" t="s">
        <v>203</v>
      </c>
      <c r="C5" s="33"/>
      <c r="D5" s="33"/>
      <c r="E5" s="33"/>
      <c r="F5" s="33"/>
      <c r="G5" s="33"/>
      <c r="H5" s="32"/>
      <c r="I5" s="32"/>
      <c r="J5" s="4"/>
      <c r="K5" s="4"/>
    </row>
    <row r="6" spans="1:11" ht="30" customHeight="1" thickBot="1" x14ac:dyDescent="0.2">
      <c r="A6" s="804"/>
      <c r="B6" s="805"/>
      <c r="C6" s="806"/>
      <c r="D6" s="816" t="s">
        <v>202</v>
      </c>
      <c r="E6" s="817"/>
      <c r="F6" s="818"/>
      <c r="G6" s="816" t="s">
        <v>137</v>
      </c>
      <c r="H6" s="817"/>
      <c r="I6" s="817"/>
      <c r="J6" s="817"/>
      <c r="K6" s="818"/>
    </row>
    <row r="7" spans="1:11" ht="7.5" customHeight="1" x14ac:dyDescent="0.15">
      <c r="A7" s="807"/>
      <c r="B7" s="808"/>
      <c r="C7" s="809"/>
      <c r="D7" s="819" t="s">
        <v>192</v>
      </c>
      <c r="E7" s="407"/>
      <c r="F7" s="408"/>
      <c r="G7" s="819" t="s">
        <v>192</v>
      </c>
      <c r="H7" s="31"/>
      <c r="I7" s="31"/>
      <c r="J7" s="31"/>
      <c r="K7" s="30"/>
    </row>
    <row r="8" spans="1:11" ht="7.5" customHeight="1" x14ac:dyDescent="0.15">
      <c r="A8" s="807"/>
      <c r="B8" s="808"/>
      <c r="C8" s="809"/>
      <c r="D8" s="820"/>
      <c r="E8" s="822" t="s">
        <v>190</v>
      </c>
      <c r="F8" s="824" t="s">
        <v>191</v>
      </c>
      <c r="G8" s="820"/>
      <c r="H8" s="826" t="s">
        <v>190</v>
      </c>
      <c r="I8" s="29"/>
      <c r="J8" s="826" t="s">
        <v>270</v>
      </c>
    </row>
    <row r="9" spans="1:11" ht="41.25" customHeight="1" thickBot="1" x14ac:dyDescent="0.2">
      <c r="A9" s="810"/>
      <c r="B9" s="811"/>
      <c r="C9" s="812"/>
      <c r="D9" s="821"/>
      <c r="E9" s="823"/>
      <c r="F9" s="825"/>
      <c r="G9" s="821"/>
      <c r="H9" s="827"/>
      <c r="I9" s="27" t="s">
        <v>177</v>
      </c>
      <c r="J9" s="827"/>
      <c r="K9" s="26" t="s">
        <v>177</v>
      </c>
    </row>
    <row r="10" spans="1:11" ht="30" customHeight="1" thickBot="1" x14ac:dyDescent="0.2">
      <c r="A10" s="828" t="s">
        <v>167</v>
      </c>
      <c r="B10" s="829"/>
      <c r="C10" s="830"/>
      <c r="D10" s="68">
        <f t="shared" ref="D10:K10" si="0">IF(SUM(D11:D92)=0,0,AVERAGEIF(D11:D92,"&gt;0"))</f>
        <v>0</v>
      </c>
      <c r="E10" s="61">
        <f t="shared" si="0"/>
        <v>0</v>
      </c>
      <c r="F10" s="60">
        <f t="shared" si="0"/>
        <v>0</v>
      </c>
      <c r="G10" s="68">
        <f t="shared" si="0"/>
        <v>0</v>
      </c>
      <c r="H10" s="61">
        <f t="shared" si="0"/>
        <v>0</v>
      </c>
      <c r="I10" s="69">
        <f t="shared" si="0"/>
        <v>0</v>
      </c>
      <c r="J10" s="62">
        <f t="shared" si="0"/>
        <v>0</v>
      </c>
      <c r="K10" s="70">
        <f t="shared" si="0"/>
        <v>0</v>
      </c>
    </row>
    <row r="11" spans="1:11" ht="30" customHeight="1" x14ac:dyDescent="0.15">
      <c r="A11" s="47"/>
      <c r="B11" s="49" t="s">
        <v>201</v>
      </c>
      <c r="C11" s="48" t="s">
        <v>200</v>
      </c>
      <c r="D11" s="473"/>
      <c r="E11" s="474"/>
      <c r="F11" s="475"/>
      <c r="G11" s="476"/>
      <c r="H11" s="474"/>
      <c r="I11" s="477"/>
      <c r="J11" s="478"/>
      <c r="K11" s="479"/>
    </row>
    <row r="12" spans="1:11" ht="30" customHeight="1" x14ac:dyDescent="0.15">
      <c r="A12" s="47"/>
      <c r="B12" s="37" t="s">
        <v>18</v>
      </c>
      <c r="C12" s="44" t="s">
        <v>199</v>
      </c>
      <c r="D12" s="480"/>
      <c r="E12" s="481"/>
      <c r="F12" s="482"/>
      <c r="G12" s="483"/>
      <c r="H12" s="481"/>
      <c r="I12" s="484"/>
      <c r="J12" s="485"/>
      <c r="K12" s="486"/>
    </row>
    <row r="13" spans="1:11" ht="30" customHeight="1" x14ac:dyDescent="0.15">
      <c r="A13" s="47"/>
      <c r="B13" s="37" t="s">
        <v>19</v>
      </c>
      <c r="C13" s="44" t="s">
        <v>76</v>
      </c>
      <c r="D13" s="480"/>
      <c r="E13" s="481"/>
      <c r="F13" s="482"/>
      <c r="G13" s="483"/>
      <c r="H13" s="481"/>
      <c r="I13" s="484"/>
      <c r="J13" s="485"/>
      <c r="K13" s="486"/>
    </row>
    <row r="14" spans="1:11" ht="30" customHeight="1" x14ac:dyDescent="0.15">
      <c r="A14" s="47"/>
      <c r="B14" s="37" t="s">
        <v>20</v>
      </c>
      <c r="C14" s="44" t="s">
        <v>77</v>
      </c>
      <c r="D14" s="480"/>
      <c r="E14" s="481"/>
      <c r="F14" s="482"/>
      <c r="G14" s="483"/>
      <c r="H14" s="481"/>
      <c r="I14" s="484"/>
      <c r="J14" s="485"/>
      <c r="K14" s="486"/>
    </row>
    <row r="15" spans="1:11" ht="30" customHeight="1" x14ac:dyDescent="0.15">
      <c r="A15" s="15"/>
      <c r="B15" s="37" t="s">
        <v>21</v>
      </c>
      <c r="C15" s="44" t="s">
        <v>78</v>
      </c>
      <c r="D15" s="487"/>
      <c r="E15" s="488"/>
      <c r="F15" s="489"/>
      <c r="G15" s="490"/>
      <c r="H15" s="488"/>
      <c r="I15" s="491"/>
      <c r="J15" s="492"/>
      <c r="K15" s="493"/>
    </row>
    <row r="16" spans="1:11" ht="30" customHeight="1" x14ac:dyDescent="0.15">
      <c r="A16" s="15"/>
      <c r="B16" s="37" t="s">
        <v>22</v>
      </c>
      <c r="C16" s="44" t="s">
        <v>79</v>
      </c>
      <c r="D16" s="487"/>
      <c r="E16" s="488"/>
      <c r="F16" s="489"/>
      <c r="G16" s="490"/>
      <c r="H16" s="488"/>
      <c r="I16" s="491"/>
      <c r="J16" s="492"/>
      <c r="K16" s="493"/>
    </row>
    <row r="17" spans="1:11" ht="30" customHeight="1" x14ac:dyDescent="0.15">
      <c r="A17" s="15"/>
      <c r="B17" s="46" t="s">
        <v>198</v>
      </c>
      <c r="C17" s="44" t="s">
        <v>197</v>
      </c>
      <c r="D17" s="487"/>
      <c r="E17" s="488"/>
      <c r="F17" s="489"/>
      <c r="G17" s="490"/>
      <c r="H17" s="488"/>
      <c r="I17" s="491"/>
      <c r="J17" s="492"/>
      <c r="K17" s="493"/>
    </row>
    <row r="18" spans="1:11" ht="30" customHeight="1" x14ac:dyDescent="0.15">
      <c r="A18" s="15"/>
      <c r="B18" s="37" t="s">
        <v>196</v>
      </c>
      <c r="C18" s="44" t="s">
        <v>80</v>
      </c>
      <c r="D18" s="487"/>
      <c r="E18" s="488"/>
      <c r="F18" s="489"/>
      <c r="G18" s="490"/>
      <c r="H18" s="488"/>
      <c r="I18" s="491"/>
      <c r="J18" s="492"/>
      <c r="K18" s="493"/>
    </row>
    <row r="19" spans="1:11" ht="30" customHeight="1" x14ac:dyDescent="0.15">
      <c r="A19" s="15"/>
      <c r="B19" s="37" t="s">
        <v>24</v>
      </c>
      <c r="C19" s="44" t="s">
        <v>81</v>
      </c>
      <c r="D19" s="487"/>
      <c r="E19" s="488"/>
      <c r="F19" s="489"/>
      <c r="G19" s="490"/>
      <c r="H19" s="488"/>
      <c r="I19" s="491"/>
      <c r="J19" s="492"/>
      <c r="K19" s="493"/>
    </row>
    <row r="20" spans="1:11" ht="30" customHeight="1" x14ac:dyDescent="0.15">
      <c r="A20" s="15"/>
      <c r="B20" s="37" t="s">
        <v>150</v>
      </c>
      <c r="C20" s="44" t="s">
        <v>195</v>
      </c>
      <c r="D20" s="487"/>
      <c r="E20" s="488"/>
      <c r="F20" s="489"/>
      <c r="G20" s="490"/>
      <c r="H20" s="488"/>
      <c r="I20" s="491"/>
      <c r="J20" s="492"/>
      <c r="K20" s="493"/>
    </row>
    <row r="21" spans="1:11" ht="30" customHeight="1" x14ac:dyDescent="0.15">
      <c r="A21" s="15"/>
      <c r="B21" s="831" t="s">
        <v>428</v>
      </c>
      <c r="C21" s="832"/>
      <c r="D21" s="487"/>
      <c r="E21" s="488"/>
      <c r="F21" s="489"/>
      <c r="G21" s="490"/>
      <c r="H21" s="488"/>
      <c r="I21" s="491"/>
      <c r="J21" s="492"/>
      <c r="K21" s="493"/>
    </row>
    <row r="22" spans="1:11" ht="30" customHeight="1" x14ac:dyDescent="0.15">
      <c r="A22" s="15"/>
      <c r="B22" s="831" t="s">
        <v>429</v>
      </c>
      <c r="C22" s="832"/>
      <c r="D22" s="487"/>
      <c r="E22" s="488"/>
      <c r="F22" s="489"/>
      <c r="G22" s="490"/>
      <c r="H22" s="488"/>
      <c r="I22" s="491"/>
      <c r="J22" s="492"/>
      <c r="K22" s="493"/>
    </row>
    <row r="23" spans="1:11" ht="30" customHeight="1" x14ac:dyDescent="0.15">
      <c r="A23" s="15"/>
      <c r="B23" s="831" t="s">
        <v>430</v>
      </c>
      <c r="C23" s="832"/>
      <c r="D23" s="487"/>
      <c r="E23" s="488"/>
      <c r="F23" s="489"/>
      <c r="G23" s="490"/>
      <c r="H23" s="488"/>
      <c r="I23" s="491"/>
      <c r="J23" s="492"/>
      <c r="K23" s="493"/>
    </row>
    <row r="24" spans="1:11" ht="30" customHeight="1" x14ac:dyDescent="0.15">
      <c r="A24" s="15"/>
      <c r="B24" s="831" t="s">
        <v>431</v>
      </c>
      <c r="C24" s="832"/>
      <c r="D24" s="487"/>
      <c r="E24" s="488"/>
      <c r="F24" s="489"/>
      <c r="G24" s="490"/>
      <c r="H24" s="488"/>
      <c r="I24" s="491"/>
      <c r="J24" s="492"/>
      <c r="K24" s="493"/>
    </row>
    <row r="25" spans="1:11" ht="30" customHeight="1" x14ac:dyDescent="0.15">
      <c r="A25" s="15"/>
      <c r="B25" s="831" t="s">
        <v>432</v>
      </c>
      <c r="C25" s="832"/>
      <c r="D25" s="487"/>
      <c r="E25" s="488"/>
      <c r="F25" s="489"/>
      <c r="G25" s="490"/>
      <c r="H25" s="488"/>
      <c r="I25" s="491"/>
      <c r="J25" s="492"/>
      <c r="K25" s="493"/>
    </row>
    <row r="26" spans="1:11" ht="30" customHeight="1" x14ac:dyDescent="0.15">
      <c r="A26" s="15"/>
      <c r="B26" s="831" t="s">
        <v>433</v>
      </c>
      <c r="C26" s="832"/>
      <c r="D26" s="487"/>
      <c r="E26" s="488"/>
      <c r="F26" s="489"/>
      <c r="G26" s="490"/>
      <c r="H26" s="488"/>
      <c r="I26" s="491"/>
      <c r="J26" s="492"/>
      <c r="K26" s="493"/>
    </row>
    <row r="27" spans="1:11" ht="30" customHeight="1" x14ac:dyDescent="0.15">
      <c r="A27" s="15"/>
      <c r="B27" s="831" t="s">
        <v>434</v>
      </c>
      <c r="C27" s="832"/>
      <c r="D27" s="487"/>
      <c r="E27" s="488"/>
      <c r="F27" s="489"/>
      <c r="G27" s="490"/>
      <c r="H27" s="488"/>
      <c r="I27" s="491"/>
      <c r="J27" s="492"/>
      <c r="K27" s="493"/>
    </row>
    <row r="28" spans="1:11" ht="30" customHeight="1" x14ac:dyDescent="0.15">
      <c r="A28" s="15"/>
      <c r="B28" s="831" t="s">
        <v>435</v>
      </c>
      <c r="C28" s="832"/>
      <c r="D28" s="487"/>
      <c r="E28" s="488"/>
      <c r="F28" s="489"/>
      <c r="G28" s="490"/>
      <c r="H28" s="488"/>
      <c r="I28" s="491"/>
      <c r="J28" s="492"/>
      <c r="K28" s="493"/>
    </row>
    <row r="29" spans="1:11" ht="30" customHeight="1" x14ac:dyDescent="0.15">
      <c r="A29" s="15"/>
      <c r="B29" s="831" t="s">
        <v>436</v>
      </c>
      <c r="C29" s="832"/>
      <c r="D29" s="487"/>
      <c r="E29" s="488"/>
      <c r="F29" s="489"/>
      <c r="G29" s="490"/>
      <c r="H29" s="488"/>
      <c r="I29" s="491"/>
      <c r="J29" s="492"/>
      <c r="K29" s="493"/>
    </row>
    <row r="30" spans="1:11" ht="30" customHeight="1" x14ac:dyDescent="0.15">
      <c r="A30" s="15"/>
      <c r="B30" s="37" t="s">
        <v>26</v>
      </c>
      <c r="C30" s="44" t="s">
        <v>82</v>
      </c>
      <c r="D30" s="487"/>
      <c r="E30" s="488"/>
      <c r="F30" s="489"/>
      <c r="G30" s="490"/>
      <c r="H30" s="488"/>
      <c r="I30" s="491"/>
      <c r="J30" s="492"/>
      <c r="K30" s="493"/>
    </row>
    <row r="31" spans="1:11" ht="30" customHeight="1" x14ac:dyDescent="0.15">
      <c r="A31" s="15"/>
      <c r="B31" s="37" t="s">
        <v>27</v>
      </c>
      <c r="C31" s="44" t="s">
        <v>83</v>
      </c>
      <c r="D31" s="487"/>
      <c r="E31" s="488"/>
      <c r="F31" s="489"/>
      <c r="G31" s="490"/>
      <c r="H31" s="488"/>
      <c r="I31" s="491"/>
      <c r="J31" s="492"/>
      <c r="K31" s="493"/>
    </row>
    <row r="32" spans="1:11" ht="30" customHeight="1" x14ac:dyDescent="0.15">
      <c r="A32" s="15"/>
      <c r="B32" s="37" t="s">
        <v>28</v>
      </c>
      <c r="C32" s="44" t="s">
        <v>84</v>
      </c>
      <c r="D32" s="487"/>
      <c r="E32" s="488"/>
      <c r="F32" s="489"/>
      <c r="G32" s="490"/>
      <c r="H32" s="488"/>
      <c r="I32" s="491"/>
      <c r="J32" s="492"/>
      <c r="K32" s="493"/>
    </row>
    <row r="33" spans="1:14" ht="30" customHeight="1" x14ac:dyDescent="0.15">
      <c r="A33" s="15"/>
      <c r="B33" s="37" t="s">
        <v>29</v>
      </c>
      <c r="C33" s="44" t="s">
        <v>85</v>
      </c>
      <c r="D33" s="487"/>
      <c r="E33" s="488"/>
      <c r="F33" s="489"/>
      <c r="G33" s="490"/>
      <c r="H33" s="488"/>
      <c r="I33" s="491"/>
      <c r="J33" s="492"/>
      <c r="K33" s="493"/>
    </row>
    <row r="34" spans="1:14" ht="30" customHeight="1" x14ac:dyDescent="0.15">
      <c r="A34" s="15"/>
      <c r="B34" s="37" t="s">
        <v>30</v>
      </c>
      <c r="C34" s="44" t="s">
        <v>86</v>
      </c>
      <c r="D34" s="487"/>
      <c r="E34" s="488"/>
      <c r="F34" s="489"/>
      <c r="G34" s="490"/>
      <c r="H34" s="488"/>
      <c r="I34" s="491"/>
      <c r="J34" s="492"/>
      <c r="K34" s="493"/>
    </row>
    <row r="35" spans="1:14" ht="30" customHeight="1" x14ac:dyDescent="0.15">
      <c r="A35" s="15"/>
      <c r="B35" s="37" t="s">
        <v>31</v>
      </c>
      <c r="C35" s="44" t="s">
        <v>87</v>
      </c>
      <c r="D35" s="487"/>
      <c r="E35" s="488"/>
      <c r="F35" s="489"/>
      <c r="G35" s="490"/>
      <c r="H35" s="488"/>
      <c r="I35" s="491"/>
      <c r="J35" s="492"/>
      <c r="K35" s="493"/>
      <c r="M35" s="5"/>
      <c r="N35" s="7"/>
    </row>
    <row r="36" spans="1:14" ht="30" customHeight="1" x14ac:dyDescent="0.15">
      <c r="A36" s="15"/>
      <c r="B36" s="37" t="s">
        <v>32</v>
      </c>
      <c r="C36" s="44" t="s">
        <v>88</v>
      </c>
      <c r="D36" s="487"/>
      <c r="E36" s="488"/>
      <c r="F36" s="489"/>
      <c r="G36" s="490"/>
      <c r="H36" s="488"/>
      <c r="I36" s="491"/>
      <c r="J36" s="492"/>
      <c r="K36" s="493"/>
      <c r="L36" s="4"/>
      <c r="M36" s="4"/>
      <c r="N36" s="4"/>
    </row>
    <row r="37" spans="1:14" ht="30" customHeight="1" x14ac:dyDescent="0.15">
      <c r="A37" s="15"/>
      <c r="B37" s="37" t="s">
        <v>33</v>
      </c>
      <c r="C37" s="44" t="s">
        <v>89</v>
      </c>
      <c r="D37" s="487"/>
      <c r="E37" s="488"/>
      <c r="F37" s="489"/>
      <c r="G37" s="490"/>
      <c r="H37" s="488"/>
      <c r="I37" s="491"/>
      <c r="J37" s="492"/>
      <c r="K37" s="493"/>
      <c r="L37" s="43"/>
      <c r="M37" s="43"/>
      <c r="N37" s="42"/>
    </row>
    <row r="38" spans="1:14" ht="30" customHeight="1" x14ac:dyDescent="0.15">
      <c r="A38" s="15"/>
      <c r="B38" s="37" t="s">
        <v>34</v>
      </c>
      <c r="C38" s="44" t="s">
        <v>90</v>
      </c>
      <c r="D38" s="487"/>
      <c r="E38" s="488"/>
      <c r="F38" s="489"/>
      <c r="G38" s="490"/>
      <c r="H38" s="488"/>
      <c r="I38" s="491"/>
      <c r="J38" s="492"/>
      <c r="K38" s="493"/>
      <c r="L38" s="41"/>
      <c r="M38" s="41"/>
      <c r="N38" s="23"/>
    </row>
    <row r="39" spans="1:14" ht="30" customHeight="1" x14ac:dyDescent="0.15">
      <c r="A39" s="15"/>
      <c r="B39" s="37" t="s">
        <v>35</v>
      </c>
      <c r="C39" s="44" t="s">
        <v>91</v>
      </c>
      <c r="D39" s="487"/>
      <c r="E39" s="488"/>
      <c r="F39" s="489"/>
      <c r="G39" s="490"/>
      <c r="H39" s="488"/>
      <c r="I39" s="491"/>
      <c r="J39" s="492"/>
      <c r="K39" s="493"/>
      <c r="L39" s="41"/>
      <c r="M39" s="41"/>
      <c r="N39" s="23"/>
    </row>
    <row r="40" spans="1:14" ht="30" customHeight="1" x14ac:dyDescent="0.15">
      <c r="A40" s="15"/>
      <c r="B40" s="37" t="s">
        <v>36</v>
      </c>
      <c r="C40" s="44" t="s">
        <v>92</v>
      </c>
      <c r="D40" s="487"/>
      <c r="E40" s="488"/>
      <c r="F40" s="489"/>
      <c r="G40" s="490"/>
      <c r="H40" s="488"/>
      <c r="I40" s="491"/>
      <c r="J40" s="492"/>
      <c r="K40" s="493"/>
      <c r="L40" s="34"/>
      <c r="M40" s="34"/>
      <c r="N40" s="23"/>
    </row>
    <row r="41" spans="1:14" ht="30" customHeight="1" x14ac:dyDescent="0.15">
      <c r="A41" s="15"/>
      <c r="B41" s="37" t="s">
        <v>37</v>
      </c>
      <c r="C41" s="44" t="s">
        <v>93</v>
      </c>
      <c r="D41" s="487"/>
      <c r="E41" s="488"/>
      <c r="F41" s="489"/>
      <c r="G41" s="490"/>
      <c r="H41" s="488"/>
      <c r="I41" s="491"/>
      <c r="J41" s="492"/>
      <c r="K41" s="493"/>
      <c r="L41" s="45"/>
      <c r="M41" s="5"/>
      <c r="N41" s="23"/>
    </row>
    <row r="42" spans="1:14" ht="30" customHeight="1" x14ac:dyDescent="0.15">
      <c r="A42" s="15"/>
      <c r="B42" s="37" t="s">
        <v>38</v>
      </c>
      <c r="C42" s="44" t="s">
        <v>94</v>
      </c>
      <c r="D42" s="487"/>
      <c r="E42" s="488"/>
      <c r="F42" s="489"/>
      <c r="G42" s="490"/>
      <c r="H42" s="488"/>
      <c r="I42" s="491"/>
      <c r="J42" s="492"/>
      <c r="K42" s="493"/>
      <c r="L42" s="34"/>
      <c r="M42" s="34"/>
      <c r="N42" s="23"/>
    </row>
    <row r="43" spans="1:14" ht="30" customHeight="1" x14ac:dyDescent="0.15">
      <c r="A43" s="15"/>
      <c r="B43" s="37" t="s">
        <v>39</v>
      </c>
      <c r="C43" s="44" t="s">
        <v>95</v>
      </c>
      <c r="D43" s="487"/>
      <c r="E43" s="488"/>
      <c r="F43" s="489"/>
      <c r="G43" s="490"/>
      <c r="H43" s="488"/>
      <c r="I43" s="491"/>
      <c r="J43" s="492"/>
      <c r="K43" s="493"/>
      <c r="L43" s="34"/>
      <c r="M43" s="34"/>
      <c r="N43" s="23"/>
    </row>
    <row r="44" spans="1:14" ht="30" customHeight="1" x14ac:dyDescent="0.15">
      <c r="A44" s="15"/>
      <c r="B44" s="37" t="s">
        <v>40</v>
      </c>
      <c r="C44" s="44" t="s">
        <v>96</v>
      </c>
      <c r="D44" s="487"/>
      <c r="E44" s="488"/>
      <c r="F44" s="489"/>
      <c r="G44" s="490"/>
      <c r="H44" s="488"/>
      <c r="I44" s="491"/>
      <c r="J44" s="492"/>
      <c r="K44" s="493"/>
      <c r="L44" s="6"/>
      <c r="M44" s="4"/>
      <c r="N44" s="4"/>
    </row>
    <row r="45" spans="1:14" ht="30" customHeight="1" x14ac:dyDescent="0.15">
      <c r="A45" s="15"/>
      <c r="B45" s="37" t="s">
        <v>41</v>
      </c>
      <c r="C45" s="64" t="s">
        <v>97</v>
      </c>
      <c r="D45" s="487"/>
      <c r="E45" s="488"/>
      <c r="F45" s="489"/>
      <c r="G45" s="490"/>
      <c r="H45" s="488"/>
      <c r="I45" s="491"/>
      <c r="J45" s="492"/>
      <c r="K45" s="493"/>
      <c r="L45" s="43"/>
      <c r="M45" s="43"/>
      <c r="N45" s="42"/>
    </row>
    <row r="46" spans="1:14" ht="30" customHeight="1" thickBot="1" x14ac:dyDescent="0.2">
      <c r="A46" s="9"/>
      <c r="B46" s="36" t="s">
        <v>42</v>
      </c>
      <c r="C46" s="65" t="s">
        <v>98</v>
      </c>
      <c r="D46" s="501"/>
      <c r="E46" s="502"/>
      <c r="F46" s="503"/>
      <c r="G46" s="451"/>
      <c r="H46" s="502"/>
      <c r="I46" s="504"/>
      <c r="J46" s="452"/>
      <c r="K46" s="505"/>
      <c r="L46" s="39"/>
      <c r="M46" s="5"/>
      <c r="N46" s="23"/>
    </row>
    <row r="47" spans="1:14" ht="30" customHeight="1" x14ac:dyDescent="0.15">
      <c r="A47" s="8"/>
      <c r="D47" s="7"/>
      <c r="E47" s="7"/>
      <c r="F47" s="7"/>
      <c r="G47" s="7"/>
      <c r="H47" s="7"/>
      <c r="I47" s="7"/>
      <c r="J47" s="7"/>
      <c r="K47" s="35" t="s">
        <v>0</v>
      </c>
      <c r="L47" s="34"/>
      <c r="M47" s="34"/>
      <c r="N47" s="23"/>
    </row>
    <row r="48" spans="1:14" ht="29.25" customHeight="1" x14ac:dyDescent="0.15">
      <c r="A48" s="1" t="s">
        <v>194</v>
      </c>
      <c r="B48" s="3"/>
      <c r="C48" s="33"/>
      <c r="D48" s="33"/>
      <c r="E48" s="33"/>
      <c r="F48" s="33"/>
      <c r="G48" s="33"/>
      <c r="H48" s="32"/>
      <c r="I48" s="32"/>
    </row>
    <row r="49" spans="1:14" ht="29.25" customHeight="1" x14ac:dyDescent="0.15">
      <c r="A49" s="8"/>
      <c r="D49" s="7"/>
      <c r="E49" s="7"/>
      <c r="F49" s="7"/>
      <c r="G49" s="7"/>
      <c r="H49" s="7"/>
      <c r="I49" s="7"/>
      <c r="J49" s="7"/>
      <c r="K49" s="7"/>
    </row>
    <row r="50" spans="1:14" ht="29.25" customHeight="1" thickBot="1" x14ac:dyDescent="0.2">
      <c r="B50" s="3" t="s">
        <v>162</v>
      </c>
      <c r="C50" s="33"/>
      <c r="D50" s="33"/>
      <c r="E50" s="33"/>
      <c r="F50" s="33"/>
      <c r="G50" s="33"/>
      <c r="H50" s="32"/>
      <c r="I50" s="32"/>
    </row>
    <row r="51" spans="1:14" ht="29.25" customHeight="1" thickBot="1" x14ac:dyDescent="0.2">
      <c r="A51" s="804"/>
      <c r="B51" s="805"/>
      <c r="C51" s="806"/>
      <c r="D51" s="813" t="s">
        <v>193</v>
      </c>
      <c r="E51" s="814"/>
      <c r="F51" s="815"/>
      <c r="G51" s="816" t="s">
        <v>137</v>
      </c>
      <c r="H51" s="817"/>
      <c r="I51" s="817"/>
      <c r="J51" s="817"/>
      <c r="K51" s="818"/>
    </row>
    <row r="52" spans="1:14" x14ac:dyDescent="0.15">
      <c r="A52" s="807"/>
      <c r="B52" s="808"/>
      <c r="C52" s="809"/>
      <c r="D52" s="819" t="s">
        <v>192</v>
      </c>
      <c r="E52" s="407"/>
      <c r="F52" s="408"/>
      <c r="G52" s="819" t="s">
        <v>192</v>
      </c>
      <c r="H52" s="31"/>
      <c r="I52" s="31"/>
      <c r="J52" s="31"/>
      <c r="K52" s="30"/>
    </row>
    <row r="53" spans="1:14" x14ac:dyDescent="0.15">
      <c r="A53" s="807"/>
      <c r="B53" s="808"/>
      <c r="C53" s="809"/>
      <c r="D53" s="820"/>
      <c r="E53" s="822" t="s">
        <v>190</v>
      </c>
      <c r="F53" s="824" t="s">
        <v>191</v>
      </c>
      <c r="G53" s="820"/>
      <c r="H53" s="826" t="s">
        <v>190</v>
      </c>
      <c r="I53" s="29"/>
      <c r="J53" s="826" t="s">
        <v>270</v>
      </c>
      <c r="K53" s="28"/>
    </row>
    <row r="54" spans="1:14" ht="24.75" thickBot="1" x14ac:dyDescent="0.2">
      <c r="A54" s="810"/>
      <c r="B54" s="811"/>
      <c r="C54" s="812"/>
      <c r="D54" s="821"/>
      <c r="E54" s="823"/>
      <c r="F54" s="825"/>
      <c r="G54" s="821"/>
      <c r="H54" s="827"/>
      <c r="I54" s="27" t="s">
        <v>177</v>
      </c>
      <c r="J54" s="827"/>
      <c r="K54" s="26" t="s">
        <v>177</v>
      </c>
    </row>
    <row r="55" spans="1:14" ht="30" customHeight="1" x14ac:dyDescent="0.15">
      <c r="A55" s="15"/>
      <c r="B55" s="37" t="s">
        <v>43</v>
      </c>
      <c r="C55" s="64" t="s">
        <v>99</v>
      </c>
      <c r="D55" s="494"/>
      <c r="E55" s="495"/>
      <c r="F55" s="496"/>
      <c r="G55" s="497"/>
      <c r="H55" s="495"/>
      <c r="I55" s="498"/>
      <c r="J55" s="499"/>
      <c r="K55" s="500"/>
      <c r="L55" s="39"/>
      <c r="M55" s="5"/>
      <c r="N55" s="41"/>
    </row>
    <row r="56" spans="1:14" ht="30" customHeight="1" x14ac:dyDescent="0.15">
      <c r="A56" s="15"/>
      <c r="B56" s="37" t="s">
        <v>44</v>
      </c>
      <c r="C56" s="64" t="s">
        <v>100</v>
      </c>
      <c r="D56" s="494"/>
      <c r="E56" s="495"/>
      <c r="F56" s="496"/>
      <c r="G56" s="497"/>
      <c r="H56" s="495"/>
      <c r="I56" s="498"/>
      <c r="J56" s="499"/>
      <c r="K56" s="500"/>
      <c r="L56" s="39"/>
      <c r="M56" s="5"/>
      <c r="N56" s="41"/>
    </row>
    <row r="57" spans="1:14" ht="30" customHeight="1" x14ac:dyDescent="0.15">
      <c r="A57" s="15"/>
      <c r="B57" s="40" t="s">
        <v>45</v>
      </c>
      <c r="C57" s="25" t="s">
        <v>101</v>
      </c>
      <c r="D57" s="494"/>
      <c r="E57" s="495"/>
      <c r="F57" s="496"/>
      <c r="G57" s="497"/>
      <c r="H57" s="495"/>
      <c r="I57" s="498"/>
      <c r="J57" s="499"/>
      <c r="K57" s="500"/>
      <c r="L57" s="39"/>
      <c r="M57" s="38"/>
      <c r="N57" s="23"/>
    </row>
    <row r="58" spans="1:14" ht="30" customHeight="1" x14ac:dyDescent="0.15">
      <c r="A58" s="15"/>
      <c r="B58" s="37" t="s">
        <v>46</v>
      </c>
      <c r="C58" s="64" t="s">
        <v>102</v>
      </c>
      <c r="D58" s="494"/>
      <c r="E58" s="495"/>
      <c r="F58" s="496"/>
      <c r="G58" s="497"/>
      <c r="H58" s="495"/>
      <c r="I58" s="498"/>
      <c r="J58" s="499"/>
      <c r="K58" s="500"/>
      <c r="L58" s="24"/>
      <c r="M58" s="5"/>
      <c r="N58" s="23"/>
    </row>
    <row r="59" spans="1:14" ht="30" customHeight="1" x14ac:dyDescent="0.15">
      <c r="A59" s="15"/>
      <c r="B59" s="37" t="s">
        <v>47</v>
      </c>
      <c r="C59" s="64" t="s">
        <v>103</v>
      </c>
      <c r="D59" s="494"/>
      <c r="E59" s="495"/>
      <c r="F59" s="496"/>
      <c r="G59" s="497"/>
      <c r="H59" s="495"/>
      <c r="I59" s="498"/>
      <c r="J59" s="499"/>
      <c r="K59" s="500"/>
      <c r="L59" s="24"/>
      <c r="M59" s="5"/>
      <c r="N59" s="23"/>
    </row>
    <row r="60" spans="1:14" ht="30" customHeight="1" x14ac:dyDescent="0.15">
      <c r="A60" s="15"/>
      <c r="B60" s="37" t="s">
        <v>48</v>
      </c>
      <c r="C60" s="64" t="s">
        <v>104</v>
      </c>
      <c r="D60" s="487"/>
      <c r="E60" s="488"/>
      <c r="F60" s="489"/>
      <c r="G60" s="490"/>
      <c r="H60" s="488"/>
      <c r="I60" s="491"/>
      <c r="J60" s="492"/>
      <c r="K60" s="493"/>
      <c r="L60" s="24"/>
      <c r="M60" s="5"/>
      <c r="N60" s="23"/>
    </row>
    <row r="61" spans="1:14" ht="29.25" customHeight="1" x14ac:dyDescent="0.15">
      <c r="A61" s="15"/>
      <c r="B61" s="568" t="s">
        <v>49</v>
      </c>
      <c r="C61" s="64" t="s">
        <v>105</v>
      </c>
      <c r="D61" s="490"/>
      <c r="E61" s="488"/>
      <c r="F61" s="489"/>
      <c r="G61" s="490"/>
      <c r="H61" s="488"/>
      <c r="I61" s="491"/>
      <c r="J61" s="492"/>
      <c r="K61" s="493"/>
    </row>
    <row r="62" spans="1:14" ht="29.25" customHeight="1" x14ac:dyDescent="0.15">
      <c r="A62" s="15"/>
      <c r="B62" s="66">
        <v>39</v>
      </c>
      <c r="C62" s="64" t="s">
        <v>106</v>
      </c>
      <c r="D62" s="494"/>
      <c r="E62" s="495"/>
      <c r="F62" s="496"/>
      <c r="G62" s="497"/>
      <c r="H62" s="495"/>
      <c r="I62" s="498"/>
      <c r="J62" s="499"/>
      <c r="K62" s="500"/>
    </row>
    <row r="63" spans="1:14" ht="29.25" customHeight="1" x14ac:dyDescent="0.15">
      <c r="A63" s="15"/>
      <c r="B63" s="66">
        <v>40</v>
      </c>
      <c r="C63" s="64" t="s">
        <v>107</v>
      </c>
      <c r="D63" s="494"/>
      <c r="E63" s="495"/>
      <c r="F63" s="496"/>
      <c r="G63" s="497"/>
      <c r="H63" s="495"/>
      <c r="I63" s="498"/>
      <c r="J63" s="499"/>
      <c r="K63" s="500"/>
    </row>
    <row r="64" spans="1:14" ht="29.25" customHeight="1" x14ac:dyDescent="0.15">
      <c r="A64" s="15"/>
      <c r="B64" s="66">
        <v>41</v>
      </c>
      <c r="C64" s="64" t="s">
        <v>108</v>
      </c>
      <c r="D64" s="494"/>
      <c r="E64" s="495"/>
      <c r="F64" s="496"/>
      <c r="G64" s="497"/>
      <c r="H64" s="495"/>
      <c r="I64" s="498"/>
      <c r="J64" s="499"/>
      <c r="K64" s="500"/>
    </row>
    <row r="65" spans="1:11" ht="29.25" customHeight="1" x14ac:dyDescent="0.15">
      <c r="A65" s="15"/>
      <c r="B65" s="66">
        <v>42</v>
      </c>
      <c r="C65" s="64" t="s">
        <v>109</v>
      </c>
      <c r="D65" s="487"/>
      <c r="E65" s="488"/>
      <c r="F65" s="489"/>
      <c r="G65" s="490"/>
      <c r="H65" s="488"/>
      <c r="I65" s="491"/>
      <c r="J65" s="492"/>
      <c r="K65" s="493"/>
    </row>
    <row r="66" spans="1:11" ht="29.25" customHeight="1" x14ac:dyDescent="0.15">
      <c r="A66" s="15"/>
      <c r="B66" s="22">
        <v>43</v>
      </c>
      <c r="C66" s="21" t="s">
        <v>151</v>
      </c>
      <c r="D66" s="20" t="s">
        <v>183</v>
      </c>
      <c r="E66" s="7" t="s">
        <v>183</v>
      </c>
      <c r="F66" s="19" t="s">
        <v>183</v>
      </c>
      <c r="G66" s="18" t="s">
        <v>183</v>
      </c>
      <c r="H66" s="17" t="s">
        <v>183</v>
      </c>
      <c r="I66" s="17" t="s">
        <v>183</v>
      </c>
      <c r="J66" s="17" t="s">
        <v>183</v>
      </c>
      <c r="K66" s="16" t="s">
        <v>183</v>
      </c>
    </row>
    <row r="67" spans="1:11" ht="29.25" customHeight="1" x14ac:dyDescent="0.15">
      <c r="A67" s="15"/>
      <c r="B67" s="66">
        <v>46</v>
      </c>
      <c r="C67" s="64" t="s">
        <v>110</v>
      </c>
      <c r="D67" s="494"/>
      <c r="E67" s="495"/>
      <c r="F67" s="496"/>
      <c r="G67" s="497"/>
      <c r="H67" s="495"/>
      <c r="I67" s="498"/>
      <c r="J67" s="499"/>
      <c r="K67" s="500"/>
    </row>
    <row r="68" spans="1:11" ht="29.25" customHeight="1" x14ac:dyDescent="0.15">
      <c r="A68" s="15"/>
      <c r="B68" s="66">
        <v>47</v>
      </c>
      <c r="C68" s="64" t="s">
        <v>111</v>
      </c>
      <c r="D68" s="494"/>
      <c r="E68" s="495"/>
      <c r="F68" s="496"/>
      <c r="G68" s="497"/>
      <c r="H68" s="495"/>
      <c r="I68" s="498"/>
      <c r="J68" s="499"/>
      <c r="K68" s="500"/>
    </row>
    <row r="69" spans="1:11" ht="29.25" customHeight="1" x14ac:dyDescent="0.15">
      <c r="A69" s="15"/>
      <c r="B69" s="66">
        <v>48</v>
      </c>
      <c r="C69" s="64" t="s">
        <v>112</v>
      </c>
      <c r="D69" s="494"/>
      <c r="E69" s="495"/>
      <c r="F69" s="496"/>
      <c r="G69" s="497"/>
      <c r="H69" s="495"/>
      <c r="I69" s="498"/>
      <c r="J69" s="499"/>
      <c r="K69" s="500"/>
    </row>
    <row r="70" spans="1:11" ht="29.25" customHeight="1" x14ac:dyDescent="0.15">
      <c r="A70" s="15"/>
      <c r="B70" s="63" t="s">
        <v>189</v>
      </c>
      <c r="C70" s="64" t="s">
        <v>188</v>
      </c>
      <c r="D70" s="494"/>
      <c r="E70" s="495"/>
      <c r="F70" s="496"/>
      <c r="G70" s="497"/>
      <c r="H70" s="495"/>
      <c r="I70" s="498"/>
      <c r="J70" s="499"/>
      <c r="K70" s="500"/>
    </row>
    <row r="71" spans="1:11" ht="29.25" customHeight="1" x14ac:dyDescent="0.15">
      <c r="A71" s="15"/>
      <c r="B71" s="66">
        <v>51</v>
      </c>
      <c r="C71" s="64" t="s">
        <v>113</v>
      </c>
      <c r="D71" s="494"/>
      <c r="E71" s="495"/>
      <c r="F71" s="496"/>
      <c r="G71" s="497"/>
      <c r="H71" s="495"/>
      <c r="I71" s="498"/>
      <c r="J71" s="499"/>
      <c r="K71" s="500"/>
    </row>
    <row r="72" spans="1:11" ht="29.25" customHeight="1" x14ac:dyDescent="0.15">
      <c r="A72" s="15"/>
      <c r="B72" s="63" t="s">
        <v>187</v>
      </c>
      <c r="C72" s="64" t="s">
        <v>186</v>
      </c>
      <c r="D72" s="494"/>
      <c r="E72" s="495"/>
      <c r="F72" s="496"/>
      <c r="G72" s="497"/>
      <c r="H72" s="495"/>
      <c r="I72" s="498"/>
      <c r="J72" s="499"/>
      <c r="K72" s="500"/>
    </row>
    <row r="73" spans="1:11" ht="29.25" customHeight="1" x14ac:dyDescent="0.15">
      <c r="A73" s="15"/>
      <c r="B73" s="66">
        <v>54</v>
      </c>
      <c r="C73" s="64" t="s">
        <v>114</v>
      </c>
      <c r="D73" s="494"/>
      <c r="E73" s="495"/>
      <c r="F73" s="496"/>
      <c r="G73" s="497"/>
      <c r="H73" s="495"/>
      <c r="I73" s="498"/>
      <c r="J73" s="499"/>
      <c r="K73" s="500"/>
    </row>
    <row r="74" spans="1:11" ht="29.25" customHeight="1" x14ac:dyDescent="0.15">
      <c r="A74" s="15"/>
      <c r="B74" s="66">
        <v>55</v>
      </c>
      <c r="C74" s="64" t="s">
        <v>115</v>
      </c>
      <c r="D74" s="494"/>
      <c r="E74" s="495"/>
      <c r="F74" s="496"/>
      <c r="G74" s="497"/>
      <c r="H74" s="495"/>
      <c r="I74" s="498"/>
      <c r="J74" s="499"/>
      <c r="K74" s="500"/>
    </row>
    <row r="75" spans="1:11" ht="29.25" customHeight="1" x14ac:dyDescent="0.15">
      <c r="A75" s="15"/>
      <c r="B75" s="63" t="s">
        <v>185</v>
      </c>
      <c r="C75" s="64" t="s">
        <v>184</v>
      </c>
      <c r="D75" s="494"/>
      <c r="E75" s="495"/>
      <c r="F75" s="496"/>
      <c r="G75" s="497"/>
      <c r="H75" s="495"/>
      <c r="I75" s="498"/>
      <c r="J75" s="499"/>
      <c r="K75" s="500"/>
    </row>
    <row r="76" spans="1:11" ht="29.25" customHeight="1" x14ac:dyDescent="0.15">
      <c r="A76" s="15"/>
      <c r="B76" s="66">
        <v>58</v>
      </c>
      <c r="C76" s="64" t="s">
        <v>116</v>
      </c>
      <c r="D76" s="494"/>
      <c r="E76" s="495"/>
      <c r="F76" s="496"/>
      <c r="G76" s="497"/>
      <c r="H76" s="495"/>
      <c r="I76" s="498"/>
      <c r="J76" s="499"/>
      <c r="K76" s="500"/>
    </row>
    <row r="77" spans="1:11" ht="29.25" customHeight="1" x14ac:dyDescent="0.15">
      <c r="A77" s="15"/>
      <c r="B77" s="66">
        <v>59</v>
      </c>
      <c r="C77" s="64" t="s">
        <v>117</v>
      </c>
      <c r="D77" s="494"/>
      <c r="E77" s="495"/>
      <c r="F77" s="496"/>
      <c r="G77" s="497"/>
      <c r="H77" s="495"/>
      <c r="I77" s="498"/>
      <c r="J77" s="499"/>
      <c r="K77" s="500"/>
    </row>
    <row r="78" spans="1:11" ht="29.25" customHeight="1" x14ac:dyDescent="0.15">
      <c r="A78" s="15"/>
      <c r="B78" s="66">
        <v>60</v>
      </c>
      <c r="C78" s="64" t="s">
        <v>118</v>
      </c>
      <c r="D78" s="494"/>
      <c r="E78" s="495"/>
      <c r="F78" s="496"/>
      <c r="G78" s="497"/>
      <c r="H78" s="495"/>
      <c r="I78" s="498"/>
      <c r="J78" s="499"/>
      <c r="K78" s="500"/>
    </row>
    <row r="79" spans="1:11" ht="29.25" customHeight="1" x14ac:dyDescent="0.15">
      <c r="A79" s="15"/>
      <c r="B79" s="66">
        <v>61</v>
      </c>
      <c r="C79" s="64" t="s">
        <v>119</v>
      </c>
      <c r="D79" s="494"/>
      <c r="E79" s="495"/>
      <c r="F79" s="496"/>
      <c r="G79" s="497"/>
      <c r="H79" s="495"/>
      <c r="I79" s="498"/>
      <c r="J79" s="499"/>
      <c r="K79" s="500"/>
    </row>
    <row r="80" spans="1:11" ht="29.25" customHeight="1" x14ac:dyDescent="0.15">
      <c r="A80" s="15"/>
      <c r="B80" s="66">
        <v>62</v>
      </c>
      <c r="C80" s="64" t="s">
        <v>120</v>
      </c>
      <c r="D80" s="494"/>
      <c r="E80" s="495"/>
      <c r="F80" s="496"/>
      <c r="G80" s="497"/>
      <c r="H80" s="495"/>
      <c r="I80" s="498"/>
      <c r="J80" s="499"/>
      <c r="K80" s="500"/>
    </row>
    <row r="81" spans="1:11" ht="29.25" customHeight="1" x14ac:dyDescent="0.15">
      <c r="A81" s="15"/>
      <c r="B81" s="66">
        <v>63</v>
      </c>
      <c r="C81" s="64" t="s">
        <v>121</v>
      </c>
      <c r="D81" s="494"/>
      <c r="E81" s="495"/>
      <c r="F81" s="496"/>
      <c r="G81" s="497"/>
      <c r="H81" s="495"/>
      <c r="I81" s="498"/>
      <c r="J81" s="499"/>
      <c r="K81" s="500"/>
    </row>
    <row r="82" spans="1:11" ht="29.25" customHeight="1" x14ac:dyDescent="0.15">
      <c r="A82" s="15"/>
      <c r="B82" s="66">
        <v>64</v>
      </c>
      <c r="C82" s="64" t="s">
        <v>122</v>
      </c>
      <c r="D82" s="494"/>
      <c r="E82" s="495"/>
      <c r="F82" s="496"/>
      <c r="G82" s="497"/>
      <c r="H82" s="495"/>
      <c r="I82" s="498"/>
      <c r="J82" s="499"/>
      <c r="K82" s="500"/>
    </row>
    <row r="83" spans="1:11" ht="29.25" customHeight="1" x14ac:dyDescent="0.15">
      <c r="A83" s="15"/>
      <c r="B83" s="66">
        <v>65</v>
      </c>
      <c r="C83" s="64" t="s">
        <v>123</v>
      </c>
      <c r="D83" s="14" t="s">
        <v>183</v>
      </c>
      <c r="E83" s="11" t="s">
        <v>183</v>
      </c>
      <c r="F83" s="13" t="s">
        <v>183</v>
      </c>
      <c r="G83" s="12" t="s">
        <v>183</v>
      </c>
      <c r="H83" s="10" t="s">
        <v>183</v>
      </c>
      <c r="I83" s="10" t="s">
        <v>183</v>
      </c>
      <c r="J83" s="10" t="s">
        <v>183</v>
      </c>
      <c r="K83" s="13" t="s">
        <v>183</v>
      </c>
    </row>
    <row r="84" spans="1:11" ht="29.25" customHeight="1" x14ac:dyDescent="0.15">
      <c r="A84" s="15"/>
      <c r="B84" s="66">
        <v>66</v>
      </c>
      <c r="C84" s="64" t="s">
        <v>124</v>
      </c>
      <c r="D84" s="494"/>
      <c r="E84" s="495"/>
      <c r="F84" s="496"/>
      <c r="G84" s="497"/>
      <c r="H84" s="499"/>
      <c r="I84" s="499"/>
      <c r="J84" s="499"/>
      <c r="K84" s="496"/>
    </row>
    <row r="85" spans="1:11" ht="29.25" customHeight="1" x14ac:dyDescent="0.15">
      <c r="A85" s="15"/>
      <c r="B85" s="66">
        <v>67</v>
      </c>
      <c r="C85" s="64" t="s">
        <v>125</v>
      </c>
      <c r="D85" s="494"/>
      <c r="E85" s="495"/>
      <c r="F85" s="496"/>
      <c r="G85" s="497"/>
      <c r="H85" s="499"/>
      <c r="I85" s="499"/>
      <c r="J85" s="499"/>
      <c r="K85" s="496"/>
    </row>
    <row r="86" spans="1:11" ht="29.25" customHeight="1" x14ac:dyDescent="0.15">
      <c r="A86" s="15"/>
      <c r="B86" s="66">
        <v>68</v>
      </c>
      <c r="C86" s="64" t="s">
        <v>126</v>
      </c>
      <c r="D86" s="14" t="s">
        <v>183</v>
      </c>
      <c r="E86" s="11" t="s">
        <v>183</v>
      </c>
      <c r="F86" s="13" t="s">
        <v>183</v>
      </c>
      <c r="G86" s="12" t="s">
        <v>152</v>
      </c>
      <c r="H86" s="17" t="s">
        <v>183</v>
      </c>
      <c r="I86" s="17" t="s">
        <v>183</v>
      </c>
      <c r="J86" s="17" t="s">
        <v>183</v>
      </c>
      <c r="K86" s="16" t="s">
        <v>183</v>
      </c>
    </row>
    <row r="87" spans="1:11" ht="29.25" customHeight="1" x14ac:dyDescent="0.15">
      <c r="A87" s="15"/>
      <c r="B87" s="66">
        <v>69</v>
      </c>
      <c r="C87" s="64" t="s">
        <v>127</v>
      </c>
      <c r="D87" s="494"/>
      <c r="E87" s="495"/>
      <c r="F87" s="496"/>
      <c r="G87" s="497"/>
      <c r="H87" s="495"/>
      <c r="I87" s="498"/>
      <c r="J87" s="499"/>
      <c r="K87" s="500"/>
    </row>
    <row r="88" spans="1:11" ht="29.25" customHeight="1" x14ac:dyDescent="0.15">
      <c r="A88" s="15"/>
      <c r="B88" s="66">
        <v>70</v>
      </c>
      <c r="C88" s="64" t="s">
        <v>128</v>
      </c>
      <c r="D88" s="494"/>
      <c r="E88" s="495"/>
      <c r="F88" s="496"/>
      <c r="G88" s="497"/>
      <c r="H88" s="495"/>
      <c r="I88" s="498"/>
      <c r="J88" s="499"/>
      <c r="K88" s="500"/>
    </row>
    <row r="89" spans="1:11" ht="29.25" customHeight="1" x14ac:dyDescent="0.15">
      <c r="A89" s="15"/>
      <c r="B89" s="66">
        <v>71</v>
      </c>
      <c r="C89" s="64" t="s">
        <v>129</v>
      </c>
      <c r="D89" s="494"/>
      <c r="E89" s="495"/>
      <c r="F89" s="496"/>
      <c r="G89" s="497"/>
      <c r="H89" s="495"/>
      <c r="I89" s="498"/>
      <c r="J89" s="499"/>
      <c r="K89" s="500"/>
    </row>
    <row r="90" spans="1:11" ht="29.25" customHeight="1" x14ac:dyDescent="0.15">
      <c r="A90" s="15"/>
      <c r="B90" s="66">
        <v>72</v>
      </c>
      <c r="C90" s="64" t="s">
        <v>130</v>
      </c>
      <c r="D90" s="494"/>
      <c r="E90" s="495"/>
      <c r="F90" s="496"/>
      <c r="G90" s="497"/>
      <c r="H90" s="495"/>
      <c r="I90" s="498"/>
      <c r="J90" s="499"/>
      <c r="K90" s="500"/>
    </row>
    <row r="91" spans="1:11" ht="29.25" customHeight="1" x14ac:dyDescent="0.15">
      <c r="A91" s="15"/>
      <c r="B91" s="66">
        <v>73</v>
      </c>
      <c r="C91" s="25" t="s">
        <v>450</v>
      </c>
      <c r="D91" s="494"/>
      <c r="E91" s="495"/>
      <c r="F91" s="496"/>
      <c r="G91" s="497"/>
      <c r="H91" s="495"/>
      <c r="I91" s="498"/>
      <c r="J91" s="499"/>
      <c r="K91" s="500"/>
    </row>
    <row r="92" spans="1:11" ht="29.25" customHeight="1" thickBot="1" x14ac:dyDescent="0.2">
      <c r="A92" s="9"/>
      <c r="B92" s="67">
        <v>99</v>
      </c>
      <c r="C92" s="65" t="s">
        <v>131</v>
      </c>
      <c r="D92" s="451"/>
      <c r="E92" s="502"/>
      <c r="F92" s="503"/>
      <c r="G92" s="451"/>
      <c r="H92" s="502"/>
      <c r="I92" s="504"/>
      <c r="J92" s="452"/>
      <c r="K92" s="505"/>
    </row>
    <row r="93" spans="1:11" ht="29.25" customHeight="1" x14ac:dyDescent="0.15"/>
  </sheetData>
  <sheetProtection selectLockedCells="1"/>
  <mergeCells count="28">
    <mergeCell ref="B26:C26"/>
    <mergeCell ref="B27:C27"/>
    <mergeCell ref="B28:C28"/>
    <mergeCell ref="B29:C29"/>
    <mergeCell ref="B21:C21"/>
    <mergeCell ref="B22:C22"/>
    <mergeCell ref="B23:C23"/>
    <mergeCell ref="B24:C24"/>
    <mergeCell ref="B25:C25"/>
    <mergeCell ref="A6:C9"/>
    <mergeCell ref="D6:F6"/>
    <mergeCell ref="G6:K6"/>
    <mergeCell ref="A10:C10"/>
    <mergeCell ref="G7:G9"/>
    <mergeCell ref="D7:D9"/>
    <mergeCell ref="E8:E9"/>
    <mergeCell ref="F8:F9"/>
    <mergeCell ref="H8:H9"/>
    <mergeCell ref="J8:J9"/>
    <mergeCell ref="A51:C54"/>
    <mergeCell ref="D51:F51"/>
    <mergeCell ref="G51:K51"/>
    <mergeCell ref="D52:D54"/>
    <mergeCell ref="G52:G54"/>
    <mergeCell ref="E53:E54"/>
    <mergeCell ref="F53:F54"/>
    <mergeCell ref="H53:H54"/>
    <mergeCell ref="J53:J54"/>
  </mergeCells>
  <phoneticPr fontId="5"/>
  <printOptions horizontalCentered="1"/>
  <pageMargins left="0.39370078740157483" right="0.39370078740157483" top="0.39370078740157483" bottom="0.47244094488188981" header="0.31496062992125984" footer="0.31496062992125984"/>
  <pageSetup paperSize="9" scale="62" orientation="portrait" blackAndWhite="1" r:id="rId1"/>
  <headerFooter differentFirst="1"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BreakPreview" zoomScaleNormal="100" zoomScaleSheetLayoutView="100" zoomScalePageLayoutView="70" workbookViewId="0">
      <selection activeCell="B31" sqref="B31"/>
    </sheetView>
  </sheetViews>
  <sheetFormatPr defaultRowHeight="13.5" x14ac:dyDescent="0.15"/>
  <cols>
    <col min="1" max="1" width="2.625" style="2" customWidth="1"/>
    <col min="2" max="2" width="41.875" style="2" customWidth="1"/>
    <col min="3" max="3" width="31.25" style="3" customWidth="1"/>
    <col min="4" max="5" width="31.25" style="2" customWidth="1"/>
    <col min="6" max="6" width="18.125" style="2" customWidth="1"/>
    <col min="7" max="7" width="18.5" style="2" bestFit="1" customWidth="1"/>
    <col min="8" max="8" width="3.125" style="2" customWidth="1"/>
    <col min="9" max="9" width="21.625" style="2" customWidth="1"/>
    <col min="10" max="10" width="14.25" style="2" customWidth="1"/>
    <col min="11" max="16384" width="9" style="2"/>
  </cols>
  <sheetData>
    <row r="1" spans="1:10" ht="29.25" customHeight="1" x14ac:dyDescent="0.15">
      <c r="C1" s="2"/>
      <c r="D1" s="35"/>
      <c r="E1" s="35" t="s">
        <v>0</v>
      </c>
      <c r="H1" s="4"/>
      <c r="I1" s="4"/>
      <c r="J1" s="4"/>
    </row>
    <row r="2" spans="1:10" ht="29.25" customHeight="1" x14ac:dyDescent="0.15">
      <c r="A2" s="1" t="s">
        <v>224</v>
      </c>
      <c r="H2" s="4"/>
      <c r="I2" s="4"/>
      <c r="J2" s="4"/>
    </row>
    <row r="3" spans="1:10" ht="29.25" customHeight="1" x14ac:dyDescent="0.15">
      <c r="C3" s="2"/>
      <c r="H3" s="4"/>
      <c r="I3" s="4"/>
      <c r="J3" s="4"/>
    </row>
    <row r="4" spans="1:10" ht="29.25" customHeight="1" thickBot="1" x14ac:dyDescent="0.2">
      <c r="B4" s="3" t="s">
        <v>223</v>
      </c>
      <c r="C4" s="2"/>
      <c r="H4" s="4"/>
      <c r="I4" s="4"/>
      <c r="J4" s="4"/>
    </row>
    <row r="5" spans="1:10" ht="29.25" customHeight="1" x14ac:dyDescent="0.15">
      <c r="A5" s="804"/>
      <c r="B5" s="806"/>
      <c r="C5" s="819" t="s">
        <v>163</v>
      </c>
      <c r="D5" s="819" t="s">
        <v>164</v>
      </c>
      <c r="E5" s="833"/>
    </row>
    <row r="6" spans="1:10" ht="7.5" customHeight="1" x14ac:dyDescent="0.15">
      <c r="A6" s="807"/>
      <c r="B6" s="809"/>
      <c r="C6" s="820"/>
      <c r="D6" s="834" t="s">
        <v>168</v>
      </c>
      <c r="E6" s="59"/>
    </row>
    <row r="7" spans="1:10" ht="29.25" customHeight="1" thickBot="1" x14ac:dyDescent="0.2">
      <c r="A7" s="810"/>
      <c r="B7" s="812"/>
      <c r="C7" s="821"/>
      <c r="D7" s="821"/>
      <c r="E7" s="26" t="s">
        <v>165</v>
      </c>
    </row>
    <row r="8" spans="1:10" ht="29.25" customHeight="1" thickBot="1" x14ac:dyDescent="0.2">
      <c r="A8" s="819" t="s">
        <v>422</v>
      </c>
      <c r="B8" s="833"/>
      <c r="C8" s="506"/>
      <c r="D8" s="432"/>
      <c r="E8" s="431"/>
    </row>
    <row r="9" spans="1:10" ht="29.25" customHeight="1" x14ac:dyDescent="0.15">
      <c r="A9" s="57"/>
      <c r="B9" s="58" t="s">
        <v>222</v>
      </c>
      <c r="C9" s="507"/>
      <c r="D9" s="508"/>
      <c r="E9" s="509"/>
    </row>
    <row r="10" spans="1:10" ht="29.25" customHeight="1" x14ac:dyDescent="0.15">
      <c r="A10" s="57"/>
      <c r="B10" s="56" t="s">
        <v>221</v>
      </c>
      <c r="C10" s="510"/>
      <c r="D10" s="511"/>
      <c r="E10" s="482"/>
    </row>
    <row r="11" spans="1:10" ht="29.25" customHeight="1" x14ac:dyDescent="0.15">
      <c r="A11" s="57"/>
      <c r="B11" s="56" t="s">
        <v>220</v>
      </c>
      <c r="C11" s="510"/>
      <c r="D11" s="511"/>
      <c r="E11" s="482"/>
    </row>
    <row r="12" spans="1:10" ht="29.25" customHeight="1" x14ac:dyDescent="0.15">
      <c r="A12" s="57"/>
      <c r="B12" s="56" t="s">
        <v>219</v>
      </c>
      <c r="C12" s="510"/>
      <c r="D12" s="511"/>
      <c r="E12" s="482"/>
    </row>
    <row r="13" spans="1:10" ht="29.25" customHeight="1" x14ac:dyDescent="0.15">
      <c r="A13" s="57"/>
      <c r="B13" s="56" t="s">
        <v>218</v>
      </c>
      <c r="C13" s="510"/>
      <c r="D13" s="512"/>
      <c r="E13" s="489"/>
    </row>
    <row r="14" spans="1:10" ht="29.25" customHeight="1" x14ac:dyDescent="0.15">
      <c r="A14" s="57"/>
      <c r="B14" s="56" t="s">
        <v>217</v>
      </c>
      <c r="C14" s="510"/>
      <c r="D14" s="512"/>
      <c r="E14" s="489"/>
    </row>
    <row r="15" spans="1:10" ht="29.25" customHeight="1" x14ac:dyDescent="0.15">
      <c r="A15" s="57"/>
      <c r="B15" s="56" t="s">
        <v>216</v>
      </c>
      <c r="C15" s="510"/>
      <c r="D15" s="512"/>
      <c r="E15" s="489"/>
    </row>
    <row r="16" spans="1:10" ht="29.25" customHeight="1" x14ac:dyDescent="0.15">
      <c r="A16" s="57"/>
      <c r="B16" s="56" t="s">
        <v>215</v>
      </c>
      <c r="C16" s="510"/>
      <c r="D16" s="512"/>
      <c r="E16" s="489"/>
    </row>
    <row r="17" spans="1:5" ht="29.25" customHeight="1" x14ac:dyDescent="0.15">
      <c r="A17" s="57"/>
      <c r="B17" s="56" t="s">
        <v>214</v>
      </c>
      <c r="C17" s="510"/>
      <c r="D17" s="512"/>
      <c r="E17" s="489"/>
    </row>
    <row r="18" spans="1:5" ht="29.25" customHeight="1" x14ac:dyDescent="0.15">
      <c r="A18" s="57"/>
      <c r="B18" s="56" t="s">
        <v>213</v>
      </c>
      <c r="C18" s="510"/>
      <c r="D18" s="512"/>
      <c r="E18" s="489"/>
    </row>
    <row r="19" spans="1:5" ht="29.25" customHeight="1" x14ac:dyDescent="0.15">
      <c r="A19" s="57"/>
      <c r="B19" s="56" t="s">
        <v>212</v>
      </c>
      <c r="C19" s="510"/>
      <c r="D19" s="512"/>
      <c r="E19" s="489"/>
    </row>
    <row r="20" spans="1:5" ht="29.25" customHeight="1" x14ac:dyDescent="0.15">
      <c r="A20" s="57"/>
      <c r="B20" s="56" t="s">
        <v>211</v>
      </c>
      <c r="C20" s="510"/>
      <c r="D20" s="512"/>
      <c r="E20" s="489"/>
    </row>
    <row r="21" spans="1:5" ht="29.25" customHeight="1" x14ac:dyDescent="0.15">
      <c r="A21" s="57"/>
      <c r="B21" s="56" t="s">
        <v>210</v>
      </c>
      <c r="C21" s="510"/>
      <c r="D21" s="512"/>
      <c r="E21" s="489"/>
    </row>
    <row r="22" spans="1:5" ht="29.25" customHeight="1" x14ac:dyDescent="0.15">
      <c r="A22" s="57"/>
      <c r="B22" s="56" t="s">
        <v>209</v>
      </c>
      <c r="C22" s="510"/>
      <c r="D22" s="512"/>
      <c r="E22" s="489"/>
    </row>
    <row r="23" spans="1:5" ht="29.25" customHeight="1" x14ac:dyDescent="0.15">
      <c r="A23" s="57"/>
      <c r="B23" s="56" t="s">
        <v>208</v>
      </c>
      <c r="C23" s="510"/>
      <c r="D23" s="512"/>
      <c r="E23" s="489"/>
    </row>
    <row r="24" spans="1:5" ht="29.25" customHeight="1" x14ac:dyDescent="0.15">
      <c r="A24" s="57"/>
      <c r="B24" s="56" t="s">
        <v>207</v>
      </c>
      <c r="C24" s="510"/>
      <c r="D24" s="512"/>
      <c r="E24" s="489"/>
    </row>
    <row r="25" spans="1:5" ht="29.25" customHeight="1" x14ac:dyDescent="0.15">
      <c r="A25" s="57"/>
      <c r="B25" s="56" t="s">
        <v>206</v>
      </c>
      <c r="C25" s="510"/>
      <c r="D25" s="512"/>
      <c r="E25" s="489"/>
    </row>
    <row r="26" spans="1:5" ht="29.25" customHeight="1" x14ac:dyDescent="0.15">
      <c r="A26" s="57"/>
      <c r="B26" s="569" t="s">
        <v>205</v>
      </c>
      <c r="C26" s="570"/>
      <c r="D26" s="571"/>
      <c r="E26" s="496"/>
    </row>
    <row r="27" spans="1:5" ht="29.25" customHeight="1" thickBot="1" x14ac:dyDescent="0.2">
      <c r="A27" s="55"/>
      <c r="B27" s="54" t="s">
        <v>437</v>
      </c>
      <c r="C27" s="513"/>
      <c r="D27" s="514"/>
      <c r="E27" s="503"/>
    </row>
    <row r="28" spans="1:5" ht="29.25" customHeight="1" x14ac:dyDescent="0.15"/>
    <row r="29" spans="1:5" ht="29.25" customHeight="1" thickBot="1" x14ac:dyDescent="0.2">
      <c r="A29" s="4" t="s">
        <v>466</v>
      </c>
    </row>
    <row r="30" spans="1:5" ht="29.25" customHeight="1" thickBot="1" x14ac:dyDescent="0.2">
      <c r="B30" s="53" t="s">
        <v>133</v>
      </c>
      <c r="C30" s="52" t="s">
        <v>166</v>
      </c>
    </row>
    <row r="31" spans="1:5" ht="29.25" customHeight="1" x14ac:dyDescent="0.15">
      <c r="B31" s="51" t="s">
        <v>136</v>
      </c>
      <c r="C31" s="314"/>
    </row>
    <row r="32" spans="1:5" ht="29.25" customHeight="1" x14ac:dyDescent="0.15">
      <c r="B32" s="50" t="s">
        <v>399</v>
      </c>
      <c r="C32" s="315" t="s">
        <v>423</v>
      </c>
    </row>
    <row r="33" spans="2:3" ht="29.25" customHeight="1" thickBot="1" x14ac:dyDescent="0.2">
      <c r="B33" s="312" t="s">
        <v>132</v>
      </c>
      <c r="C33" s="313" t="s">
        <v>423</v>
      </c>
    </row>
    <row r="34" spans="2:3" ht="29.25" customHeight="1" x14ac:dyDescent="0.15">
      <c r="C34" s="2"/>
    </row>
    <row r="35" spans="2:3" ht="29.25" customHeight="1" x14ac:dyDescent="0.15">
      <c r="C35" s="2"/>
    </row>
    <row r="36" spans="2:3" ht="29.25" customHeight="1" x14ac:dyDescent="0.15">
      <c r="C36" s="2"/>
    </row>
    <row r="37" spans="2:3" ht="29.25" customHeight="1" x14ac:dyDescent="0.15"/>
    <row r="38" spans="2:3" ht="29.25" customHeight="1" x14ac:dyDescent="0.15"/>
    <row r="39" spans="2:3" ht="29.25" customHeight="1" x14ac:dyDescent="0.15"/>
    <row r="40" spans="2:3" ht="29.25" customHeight="1" x14ac:dyDescent="0.15"/>
    <row r="41" spans="2:3" ht="29.25" customHeight="1" x14ac:dyDescent="0.15"/>
    <row r="42" spans="2:3" ht="29.25" customHeight="1" x14ac:dyDescent="0.15"/>
    <row r="43" spans="2:3" ht="29.25" customHeight="1" x14ac:dyDescent="0.15"/>
    <row r="44" spans="2:3" ht="29.25" customHeight="1" x14ac:dyDescent="0.15"/>
    <row r="45" spans="2:3" ht="29.25" customHeight="1" x14ac:dyDescent="0.15"/>
    <row r="46" spans="2:3" ht="29.25" customHeight="1" x14ac:dyDescent="0.15"/>
    <row r="47" spans="2:3" ht="29.25" customHeight="1" x14ac:dyDescent="0.15"/>
    <row r="48" spans="2:3" ht="29.25" customHeight="1" x14ac:dyDescent="0.15"/>
    <row r="49" ht="29.25" customHeight="1" x14ac:dyDescent="0.15"/>
  </sheetData>
  <sheetProtection selectLockedCells="1"/>
  <mergeCells count="5">
    <mergeCell ref="D5:E5"/>
    <mergeCell ref="C5:C7"/>
    <mergeCell ref="A5:B7"/>
    <mergeCell ref="A8:B8"/>
    <mergeCell ref="D6:D7"/>
  </mergeCells>
  <phoneticPr fontId="5"/>
  <dataValidations count="1">
    <dataValidation type="list" allowBlank="1" showInputMessage="1" showErrorMessage="1" sqref="C31:C33">
      <formula1>"　,○"</formula1>
    </dataValidation>
  </dataValidations>
  <printOptions horizontalCentered="1"/>
  <pageMargins left="0.39370078740157483" right="0.39370078740157483" top="0.39370078740157483" bottom="0.47244094488188981" header="0.31496062992125984" footer="0.31496062992125984"/>
  <pageSetup paperSize="9" scale="62" orientation="portrait" blackAndWhite="1" r:id="rId1"/>
  <headerFooter differentFirst="1"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view="pageBreakPreview" topLeftCell="A40" zoomScaleNormal="100" zoomScaleSheetLayoutView="100" workbookViewId="0">
      <selection activeCell="I4" sqref="I4"/>
    </sheetView>
  </sheetViews>
  <sheetFormatPr defaultRowHeight="13.5" x14ac:dyDescent="0.15"/>
  <cols>
    <col min="1" max="1" width="1.875" style="71" customWidth="1"/>
    <col min="2" max="2" width="4.625" style="71" customWidth="1"/>
    <col min="3" max="3" width="11.5" style="71" customWidth="1"/>
    <col min="4" max="4" width="8.375" style="71" customWidth="1"/>
    <col min="5" max="12" width="8.125" style="71" customWidth="1"/>
    <col min="13" max="16" width="15.75" style="71" customWidth="1"/>
    <col min="17" max="17" width="8.25" style="71" customWidth="1"/>
    <col min="18" max="18" width="7.875" style="71" customWidth="1"/>
    <col min="19" max="19" width="16.625" style="71" customWidth="1"/>
    <col min="20" max="20" width="6.375" style="71" customWidth="1"/>
    <col min="21" max="21" width="17.125" style="71" customWidth="1"/>
    <col min="22" max="16384" width="9" style="71"/>
  </cols>
  <sheetData>
    <row r="1" spans="1:20" ht="29.25" customHeight="1" x14ac:dyDescent="0.15">
      <c r="P1" s="72" t="s">
        <v>0</v>
      </c>
    </row>
    <row r="2" spans="1:20" ht="29.25" customHeight="1" x14ac:dyDescent="0.15">
      <c r="A2" s="73" t="s">
        <v>179</v>
      </c>
    </row>
    <row r="3" spans="1:20" ht="29.25" customHeight="1" x14ac:dyDescent="0.15"/>
    <row r="4" spans="1:20" ht="28.5" customHeight="1" x14ac:dyDescent="0.15">
      <c r="A4" s="74"/>
      <c r="B4" s="74" t="s">
        <v>467</v>
      </c>
      <c r="C4" s="75"/>
      <c r="D4" s="75"/>
      <c r="E4" s="75"/>
      <c r="F4" s="75"/>
      <c r="G4" s="76"/>
      <c r="H4" s="76"/>
      <c r="I4" s="76"/>
      <c r="J4" s="76"/>
      <c r="K4" s="74"/>
      <c r="L4" s="74"/>
      <c r="M4" s="74"/>
      <c r="N4" s="74"/>
      <c r="O4" s="74"/>
      <c r="P4" s="74"/>
      <c r="Q4" s="77"/>
      <c r="R4" s="78"/>
      <c r="S4" s="78"/>
      <c r="T4" s="78"/>
    </row>
    <row r="5" spans="1:20" s="79" customFormat="1" ht="28.5" customHeight="1" thickBot="1" x14ac:dyDescent="0.2">
      <c r="B5" s="80" t="s">
        <v>248</v>
      </c>
      <c r="C5" s="81" t="s">
        <v>159</v>
      </c>
      <c r="D5" s="81"/>
      <c r="E5" s="81"/>
      <c r="F5" s="82"/>
      <c r="G5" s="76"/>
      <c r="H5" s="76"/>
      <c r="I5" s="76"/>
      <c r="J5" s="76"/>
      <c r="K5" s="83"/>
      <c r="L5" s="83"/>
      <c r="M5" s="83"/>
      <c r="N5" s="83"/>
      <c r="O5" s="83"/>
      <c r="P5" s="83"/>
      <c r="Q5" s="83"/>
      <c r="R5" s="83"/>
      <c r="S5" s="84"/>
    </row>
    <row r="6" spans="1:20" s="79" customFormat="1" ht="8.25" customHeight="1" thickBot="1" x14ac:dyDescent="0.2">
      <c r="B6" s="85"/>
      <c r="C6" s="86"/>
      <c r="D6" s="86"/>
      <c r="E6" s="881" t="s">
        <v>2</v>
      </c>
      <c r="F6" s="87"/>
      <c r="G6" s="88"/>
      <c r="H6" s="88"/>
      <c r="I6" s="88"/>
      <c r="J6" s="869" t="s">
        <v>247</v>
      </c>
      <c r="K6" s="870"/>
      <c r="L6" s="871"/>
      <c r="M6" s="881" t="s">
        <v>421</v>
      </c>
      <c r="N6" s="882"/>
    </row>
    <row r="7" spans="1:20" s="79" customFormat="1" ht="26.25" customHeight="1" x14ac:dyDescent="0.15">
      <c r="B7" s="89"/>
      <c r="C7" s="90"/>
      <c r="D7" s="90"/>
      <c r="E7" s="893"/>
      <c r="F7" s="881" t="s">
        <v>10</v>
      </c>
      <c r="G7" s="895"/>
      <c r="H7" s="870" t="s">
        <v>11</v>
      </c>
      <c r="I7" s="898"/>
      <c r="J7" s="872"/>
      <c r="K7" s="873"/>
      <c r="L7" s="874"/>
      <c r="M7" s="883"/>
      <c r="N7" s="884"/>
    </row>
    <row r="8" spans="1:20" s="79" customFormat="1" ht="24" customHeight="1" thickBot="1" x14ac:dyDescent="0.2">
      <c r="B8" s="91"/>
      <c r="C8" s="92"/>
      <c r="D8" s="92"/>
      <c r="E8" s="894"/>
      <c r="F8" s="896"/>
      <c r="G8" s="897"/>
      <c r="H8" s="899"/>
      <c r="I8" s="899"/>
      <c r="J8" s="875"/>
      <c r="K8" s="876"/>
      <c r="L8" s="877"/>
      <c r="M8" s="93" t="s">
        <v>419</v>
      </c>
      <c r="N8" s="94" t="s">
        <v>420</v>
      </c>
    </row>
    <row r="9" spans="1:20" s="79" customFormat="1" ht="24" customHeight="1" thickBot="1" x14ac:dyDescent="0.2">
      <c r="B9" s="902" t="s">
        <v>2</v>
      </c>
      <c r="C9" s="903"/>
      <c r="D9" s="904"/>
      <c r="E9" s="95">
        <f t="shared" ref="E9:E10" si="0">SUM(F9:I9)</f>
        <v>0</v>
      </c>
      <c r="F9" s="900">
        <f>SUM(F10:G11)</f>
        <v>0</v>
      </c>
      <c r="G9" s="901"/>
      <c r="H9" s="900">
        <f>SUM(H10:I11)</f>
        <v>0</v>
      </c>
      <c r="I9" s="901"/>
      <c r="J9" s="878"/>
      <c r="K9" s="879"/>
      <c r="L9" s="880"/>
      <c r="M9" s="99">
        <f>M11</f>
        <v>0</v>
      </c>
      <c r="N9" s="96">
        <f>N11</f>
        <v>0</v>
      </c>
    </row>
    <row r="10" spans="1:20" s="79" customFormat="1" ht="24" customHeight="1" thickBot="1" x14ac:dyDescent="0.2">
      <c r="B10" s="97"/>
      <c r="C10" s="915" t="s">
        <v>246</v>
      </c>
      <c r="D10" s="916"/>
      <c r="E10" s="98">
        <f t="shared" si="0"/>
        <v>0</v>
      </c>
      <c r="F10" s="905"/>
      <c r="G10" s="906"/>
      <c r="H10" s="905"/>
      <c r="I10" s="906"/>
      <c r="J10" s="924" t="s">
        <v>245</v>
      </c>
      <c r="K10" s="925"/>
      <c r="L10" s="926"/>
      <c r="M10" s="95" t="s">
        <v>183</v>
      </c>
      <c r="N10" s="96" t="s">
        <v>244</v>
      </c>
    </row>
    <row r="11" spans="1:20" s="79" customFormat="1" ht="24" customHeight="1" x14ac:dyDescent="0.15">
      <c r="B11" s="97"/>
      <c r="C11" s="907" t="s">
        <v>12</v>
      </c>
      <c r="D11" s="908"/>
      <c r="E11" s="100">
        <f>SUM(F11:I11)</f>
        <v>0</v>
      </c>
      <c r="F11" s="920">
        <f>SUM(F12:G13)</f>
        <v>0</v>
      </c>
      <c r="G11" s="921"/>
      <c r="H11" s="920">
        <f>SUM(H12:I13)</f>
        <v>0</v>
      </c>
      <c r="I11" s="921"/>
      <c r="J11" s="927" t="s">
        <v>243</v>
      </c>
      <c r="K11" s="928"/>
      <c r="L11" s="929"/>
      <c r="M11" s="101">
        <f>SUM(M12:M13)</f>
        <v>0</v>
      </c>
      <c r="N11" s="102">
        <f>SUM(N12:N13)</f>
        <v>0</v>
      </c>
    </row>
    <row r="12" spans="1:20" s="79" customFormat="1" ht="24" customHeight="1" x14ac:dyDescent="0.15">
      <c r="B12" s="97"/>
      <c r="C12" s="97"/>
      <c r="D12" s="103" t="s">
        <v>13</v>
      </c>
      <c r="E12" s="104">
        <f>SUM(F12:I12)</f>
        <v>0</v>
      </c>
      <c r="F12" s="922"/>
      <c r="G12" s="923"/>
      <c r="H12" s="922"/>
      <c r="I12" s="923"/>
      <c r="J12" s="930" t="s">
        <v>147</v>
      </c>
      <c r="K12" s="931"/>
      <c r="L12" s="932"/>
      <c r="M12" s="165"/>
      <c r="N12" s="166"/>
    </row>
    <row r="13" spans="1:20" s="79" customFormat="1" ht="24" customHeight="1" thickBot="1" x14ac:dyDescent="0.2">
      <c r="B13" s="105"/>
      <c r="C13" s="106"/>
      <c r="D13" s="107" t="s">
        <v>1</v>
      </c>
      <c r="E13" s="108">
        <f>SUM(F13:I13)</f>
        <v>0</v>
      </c>
      <c r="F13" s="918"/>
      <c r="G13" s="919"/>
      <c r="H13" s="918"/>
      <c r="I13" s="919"/>
      <c r="J13" s="866" t="s">
        <v>243</v>
      </c>
      <c r="K13" s="867"/>
      <c r="L13" s="868"/>
      <c r="M13" s="167"/>
      <c r="N13" s="168"/>
    </row>
    <row r="14" spans="1:20" s="79" customFormat="1" ht="29.25" customHeight="1" x14ac:dyDescent="0.15">
      <c r="A14" s="109"/>
      <c r="B14" s="82"/>
      <c r="C14" s="82"/>
      <c r="D14" s="110"/>
      <c r="E14" s="110"/>
      <c r="F14" s="110"/>
      <c r="G14" s="110"/>
      <c r="H14" s="110"/>
      <c r="I14" s="82"/>
      <c r="J14" s="82"/>
      <c r="K14" s="82"/>
      <c r="L14" s="82"/>
      <c r="M14" s="110"/>
      <c r="N14" s="109"/>
      <c r="O14" s="109"/>
      <c r="P14" s="109"/>
      <c r="Q14" s="111"/>
      <c r="R14" s="83"/>
      <c r="S14" s="84"/>
    </row>
    <row r="15" spans="1:20" s="117" customFormat="1" ht="29.25" customHeight="1" thickBot="1" x14ac:dyDescent="0.2">
      <c r="A15" s="112"/>
      <c r="B15" s="76" t="s">
        <v>242</v>
      </c>
      <c r="C15" s="112" t="s">
        <v>241</v>
      </c>
      <c r="D15" s="112"/>
      <c r="E15" s="112"/>
      <c r="F15" s="112"/>
      <c r="G15" s="113"/>
      <c r="H15" s="113"/>
      <c r="I15" s="113"/>
      <c r="J15" s="113"/>
      <c r="K15" s="113"/>
      <c r="L15" s="113"/>
      <c r="M15" s="113"/>
      <c r="N15" s="113"/>
      <c r="O15" s="113"/>
      <c r="P15" s="113"/>
      <c r="R15" s="78"/>
      <c r="S15" s="78"/>
      <c r="T15" s="78"/>
    </row>
    <row r="16" spans="1:20" s="117" customFormat="1" ht="7.5" customHeight="1" thickBot="1" x14ac:dyDescent="0.2">
      <c r="A16" s="113"/>
      <c r="B16" s="114"/>
      <c r="C16" s="765" t="s">
        <v>75</v>
      </c>
      <c r="D16" s="765"/>
      <c r="E16" s="765"/>
      <c r="F16" s="115"/>
      <c r="G16" s="115"/>
      <c r="H16" s="115"/>
      <c r="I16" s="115"/>
      <c r="J16" s="115"/>
      <c r="K16" s="115"/>
      <c r="L16" s="116"/>
      <c r="N16" s="113"/>
      <c r="O16" s="113"/>
      <c r="P16" s="113"/>
    </row>
    <row r="17" spans="1:17" s="117" customFormat="1" ht="6" customHeight="1" thickBot="1" x14ac:dyDescent="0.2">
      <c r="A17" s="113"/>
      <c r="B17" s="118"/>
      <c r="C17" s="917"/>
      <c r="D17" s="917"/>
      <c r="E17" s="917"/>
      <c r="F17" s="909" t="s">
        <v>8</v>
      </c>
      <c r="G17" s="910"/>
      <c r="H17" s="910"/>
      <c r="I17" s="115"/>
      <c r="J17" s="115"/>
      <c r="K17" s="115"/>
      <c r="L17" s="116"/>
      <c r="N17" s="113"/>
      <c r="O17" s="113"/>
      <c r="P17" s="113"/>
    </row>
    <row r="18" spans="1:17" s="117" customFormat="1" ht="20.25" customHeight="1" x14ac:dyDescent="0.15">
      <c r="A18" s="113"/>
      <c r="B18" s="118"/>
      <c r="C18" s="917"/>
      <c r="D18" s="917"/>
      <c r="E18" s="917"/>
      <c r="F18" s="911"/>
      <c r="G18" s="912"/>
      <c r="H18" s="912"/>
      <c r="I18" s="913" t="s">
        <v>9</v>
      </c>
      <c r="J18" s="914"/>
      <c r="K18" s="914"/>
      <c r="L18" s="116"/>
      <c r="N18" s="113"/>
      <c r="O18" s="113"/>
      <c r="P18" s="113"/>
    </row>
    <row r="19" spans="1:17" s="117" customFormat="1" ht="54" customHeight="1" thickBot="1" x14ac:dyDescent="0.2">
      <c r="A19" s="113"/>
      <c r="B19" s="118"/>
      <c r="C19" s="119" t="s">
        <v>2</v>
      </c>
      <c r="D19" s="120" t="s">
        <v>14</v>
      </c>
      <c r="E19" s="121" t="s">
        <v>15</v>
      </c>
      <c r="F19" s="122" t="s">
        <v>2</v>
      </c>
      <c r="G19" s="120" t="s">
        <v>14</v>
      </c>
      <c r="H19" s="121" t="s">
        <v>15</v>
      </c>
      <c r="I19" s="123" t="s">
        <v>2</v>
      </c>
      <c r="J19" s="120" t="s">
        <v>14</v>
      </c>
      <c r="K19" s="124" t="s">
        <v>15</v>
      </c>
      <c r="L19" s="125"/>
      <c r="N19" s="113"/>
      <c r="O19" s="113"/>
      <c r="P19" s="113"/>
    </row>
    <row r="20" spans="1:17" s="117" customFormat="1" ht="24" customHeight="1" thickBot="1" x14ac:dyDescent="0.2">
      <c r="A20" s="113"/>
      <c r="B20" s="126"/>
      <c r="C20" s="127">
        <f>SUM(D20:E20)</f>
        <v>0</v>
      </c>
      <c r="D20" s="515"/>
      <c r="E20" s="516"/>
      <c r="F20" s="127">
        <f>SUM(G20:H20)</f>
        <v>0</v>
      </c>
      <c r="G20" s="515"/>
      <c r="H20" s="517"/>
      <c r="I20" s="127">
        <f>SUM(J20:K20)</f>
        <v>0</v>
      </c>
      <c r="J20" s="518"/>
      <c r="K20" s="517"/>
      <c r="L20" s="128"/>
      <c r="N20" s="113"/>
      <c r="O20" s="113"/>
      <c r="P20" s="113"/>
    </row>
    <row r="21" spans="1:17" s="117" customFormat="1" ht="28.5" customHeight="1" x14ac:dyDescent="0.15">
      <c r="A21" s="113"/>
      <c r="B21" s="129"/>
      <c r="C21" s="112"/>
      <c r="D21" s="112"/>
      <c r="E21" s="112"/>
      <c r="F21" s="400" t="str">
        <f>IF(F20&gt;C20,"全派遣労働者数の内数です","")</f>
        <v/>
      </c>
      <c r="G21" s="112"/>
      <c r="H21" s="112"/>
      <c r="I21" s="112"/>
      <c r="J21" s="400" t="str">
        <f>IF(I20&gt;F20,"希望した者の内数です","")</f>
        <v/>
      </c>
      <c r="K21" s="400"/>
      <c r="L21" s="112"/>
      <c r="M21" s="112"/>
      <c r="N21" s="112"/>
      <c r="O21" s="112"/>
      <c r="P21" s="112"/>
      <c r="Q21" s="130"/>
    </row>
    <row r="22" spans="1:17" s="117" customFormat="1" ht="28.5" customHeight="1" thickBot="1" x14ac:dyDescent="0.2">
      <c r="A22" s="113"/>
      <c r="B22" s="76" t="s">
        <v>240</v>
      </c>
      <c r="C22" s="112" t="s">
        <v>239</v>
      </c>
      <c r="D22" s="112"/>
      <c r="E22" s="112"/>
      <c r="F22" s="112"/>
      <c r="G22" s="112"/>
      <c r="H22" s="112"/>
      <c r="I22" s="112"/>
      <c r="J22" s="112"/>
      <c r="K22" s="112"/>
      <c r="L22" s="112"/>
      <c r="M22" s="112"/>
      <c r="N22" s="112"/>
      <c r="O22" s="112"/>
      <c r="P22" s="112"/>
      <c r="Q22" s="130"/>
    </row>
    <row r="23" spans="1:17" ht="42" customHeight="1" x14ac:dyDescent="0.15">
      <c r="A23" s="79"/>
      <c r="B23" s="885" t="s">
        <v>16</v>
      </c>
      <c r="C23" s="886"/>
      <c r="D23" s="886"/>
      <c r="E23" s="933" t="s">
        <v>238</v>
      </c>
      <c r="F23" s="934"/>
      <c r="G23" s="934"/>
      <c r="H23" s="843"/>
      <c r="I23" s="933" t="s">
        <v>160</v>
      </c>
      <c r="J23" s="934"/>
      <c r="K23" s="934"/>
      <c r="L23" s="843"/>
      <c r="M23" s="846" t="s">
        <v>237</v>
      </c>
      <c r="N23" s="846" t="s">
        <v>236</v>
      </c>
      <c r="O23" s="846" t="s">
        <v>235</v>
      </c>
      <c r="P23" s="843" t="s">
        <v>234</v>
      </c>
    </row>
    <row r="24" spans="1:17" ht="21.75" customHeight="1" x14ac:dyDescent="0.15">
      <c r="A24" s="79"/>
      <c r="B24" s="887"/>
      <c r="C24" s="888"/>
      <c r="D24" s="888"/>
      <c r="E24" s="935"/>
      <c r="F24" s="936"/>
      <c r="G24" s="936"/>
      <c r="H24" s="844"/>
      <c r="I24" s="935"/>
      <c r="J24" s="936"/>
      <c r="K24" s="936"/>
      <c r="L24" s="844"/>
      <c r="M24" s="847"/>
      <c r="N24" s="847"/>
      <c r="O24" s="847"/>
      <c r="P24" s="844"/>
    </row>
    <row r="25" spans="1:17" ht="21.75" customHeight="1" x14ac:dyDescent="0.15">
      <c r="A25" s="79"/>
      <c r="B25" s="887"/>
      <c r="C25" s="888"/>
      <c r="D25" s="888"/>
      <c r="E25" s="935"/>
      <c r="F25" s="936"/>
      <c r="G25" s="936"/>
      <c r="H25" s="844"/>
      <c r="I25" s="935" t="s">
        <v>158</v>
      </c>
      <c r="J25" s="936"/>
      <c r="K25" s="936"/>
      <c r="L25" s="844"/>
      <c r="M25" s="847"/>
      <c r="N25" s="847"/>
      <c r="O25" s="847"/>
      <c r="P25" s="844"/>
    </row>
    <row r="26" spans="1:17" ht="33" customHeight="1" x14ac:dyDescent="0.15">
      <c r="A26" s="79"/>
      <c r="B26" s="889"/>
      <c r="C26" s="890"/>
      <c r="D26" s="890"/>
      <c r="E26" s="840" t="s">
        <v>233</v>
      </c>
      <c r="F26" s="841"/>
      <c r="G26" s="841"/>
      <c r="H26" s="842"/>
      <c r="I26" s="840"/>
      <c r="J26" s="937"/>
      <c r="K26" s="937"/>
      <c r="L26" s="938"/>
      <c r="M26" s="847"/>
      <c r="N26" s="847"/>
      <c r="O26" s="847"/>
      <c r="P26" s="844"/>
    </row>
    <row r="27" spans="1:17" ht="23.25" customHeight="1" thickBot="1" x14ac:dyDescent="0.2">
      <c r="A27" s="79"/>
      <c r="B27" s="891"/>
      <c r="C27" s="892"/>
      <c r="D27" s="892"/>
      <c r="E27" s="131" t="s">
        <v>138</v>
      </c>
      <c r="F27" s="132" t="s">
        <v>139</v>
      </c>
      <c r="G27" s="132" t="s">
        <v>140</v>
      </c>
      <c r="H27" s="133" t="s">
        <v>141</v>
      </c>
      <c r="I27" s="134" t="s">
        <v>138</v>
      </c>
      <c r="J27" s="135" t="s">
        <v>139</v>
      </c>
      <c r="K27" s="135" t="s">
        <v>140</v>
      </c>
      <c r="L27" s="136" t="s">
        <v>141</v>
      </c>
      <c r="M27" s="848"/>
      <c r="N27" s="848"/>
      <c r="O27" s="848"/>
      <c r="P27" s="845"/>
    </row>
    <row r="28" spans="1:17" ht="21.75" customHeight="1" thickBot="1" x14ac:dyDescent="0.2">
      <c r="A28" s="79"/>
      <c r="B28" s="137" t="s">
        <v>134</v>
      </c>
      <c r="C28" s="138"/>
      <c r="D28" s="139"/>
      <c r="E28" s="140"/>
      <c r="F28" s="140"/>
      <c r="G28" s="140"/>
      <c r="H28" s="140"/>
      <c r="I28" s="141"/>
      <c r="J28" s="141"/>
      <c r="K28" s="141"/>
      <c r="L28" s="141"/>
      <c r="M28" s="142"/>
      <c r="N28" s="142"/>
      <c r="O28" s="143"/>
      <c r="P28" s="144"/>
    </row>
    <row r="29" spans="1:17" ht="21.75" customHeight="1" thickBot="1" x14ac:dyDescent="0.2">
      <c r="A29" s="79"/>
      <c r="B29" s="858" t="s">
        <v>225</v>
      </c>
      <c r="C29" s="859"/>
      <c r="D29" s="860"/>
      <c r="E29" s="519"/>
      <c r="F29" s="520"/>
      <c r="G29" s="520"/>
      <c r="H29" s="521"/>
      <c r="I29" s="519"/>
      <c r="J29" s="520"/>
      <c r="K29" s="520"/>
      <c r="L29" s="521"/>
      <c r="M29" s="169"/>
      <c r="N29" s="169"/>
      <c r="O29" s="169"/>
      <c r="P29" s="169"/>
    </row>
    <row r="30" spans="1:17" ht="21.75" customHeight="1" thickBot="1" x14ac:dyDescent="0.2">
      <c r="A30" s="79"/>
      <c r="B30" s="853"/>
      <c r="C30" s="861"/>
      <c r="D30" s="862"/>
      <c r="E30" s="522"/>
      <c r="F30" s="464"/>
      <c r="G30" s="464"/>
      <c r="H30" s="523"/>
      <c r="I30" s="522"/>
      <c r="J30" s="464"/>
      <c r="K30" s="464"/>
      <c r="L30" s="523"/>
      <c r="M30" s="145" t="s">
        <v>3</v>
      </c>
      <c r="N30" s="837"/>
      <c r="O30" s="838"/>
      <c r="P30" s="839"/>
    </row>
    <row r="31" spans="1:17" ht="21.75" customHeight="1" thickBot="1" x14ac:dyDescent="0.2">
      <c r="A31" s="79"/>
      <c r="B31" s="852" t="s">
        <v>232</v>
      </c>
      <c r="C31" s="854"/>
      <c r="D31" s="855"/>
      <c r="E31" s="524"/>
      <c r="F31" s="525"/>
      <c r="G31" s="525"/>
      <c r="H31" s="526"/>
      <c r="I31" s="524"/>
      <c r="J31" s="525"/>
      <c r="K31" s="525"/>
      <c r="L31" s="526"/>
      <c r="M31" s="169"/>
      <c r="N31" s="169"/>
      <c r="O31" s="169"/>
      <c r="P31" s="169"/>
    </row>
    <row r="32" spans="1:17" ht="21.75" customHeight="1" thickBot="1" x14ac:dyDescent="0.2">
      <c r="A32" s="79"/>
      <c r="B32" s="853"/>
      <c r="C32" s="856"/>
      <c r="D32" s="857"/>
      <c r="E32" s="522"/>
      <c r="F32" s="566"/>
      <c r="G32" s="464"/>
      <c r="H32" s="523"/>
      <c r="I32" s="522"/>
      <c r="J32" s="464"/>
      <c r="K32" s="464"/>
      <c r="L32" s="523"/>
      <c r="M32" s="145" t="s">
        <v>3</v>
      </c>
      <c r="N32" s="837"/>
      <c r="O32" s="838"/>
      <c r="P32" s="839"/>
    </row>
    <row r="33" spans="1:16" ht="21.75" customHeight="1" thickBot="1" x14ac:dyDescent="0.2">
      <c r="A33" s="79"/>
      <c r="B33" s="146" t="s">
        <v>231</v>
      </c>
      <c r="C33" s="142"/>
      <c r="D33" s="147"/>
      <c r="E33" s="141"/>
      <c r="F33" s="140"/>
      <c r="G33" s="141"/>
      <c r="H33" s="141"/>
      <c r="I33" s="527"/>
      <c r="J33" s="527"/>
      <c r="K33" s="527"/>
      <c r="L33" s="527"/>
      <c r="M33" s="141"/>
      <c r="N33" s="141"/>
      <c r="O33" s="148"/>
      <c r="P33" s="149"/>
    </row>
    <row r="34" spans="1:16" ht="21.75" customHeight="1" thickBot="1" x14ac:dyDescent="0.2">
      <c r="A34" s="79"/>
      <c r="B34" s="858" t="s">
        <v>228</v>
      </c>
      <c r="C34" s="859"/>
      <c r="D34" s="860"/>
      <c r="E34" s="519"/>
      <c r="F34" s="520"/>
      <c r="G34" s="520"/>
      <c r="H34" s="521"/>
      <c r="I34" s="519"/>
      <c r="J34" s="520"/>
      <c r="K34" s="520"/>
      <c r="L34" s="521"/>
      <c r="M34" s="169"/>
      <c r="N34" s="169"/>
      <c r="O34" s="169"/>
      <c r="P34" s="169"/>
    </row>
    <row r="35" spans="1:16" ht="21.75" customHeight="1" thickBot="1" x14ac:dyDescent="0.2">
      <c r="A35" s="79"/>
      <c r="B35" s="853"/>
      <c r="C35" s="861"/>
      <c r="D35" s="862"/>
      <c r="E35" s="522"/>
      <c r="F35" s="464"/>
      <c r="G35" s="464"/>
      <c r="H35" s="523"/>
      <c r="I35" s="522"/>
      <c r="J35" s="464"/>
      <c r="K35" s="464"/>
      <c r="L35" s="523"/>
      <c r="M35" s="145" t="s">
        <v>3</v>
      </c>
      <c r="N35" s="150"/>
      <c r="O35" s="150"/>
      <c r="P35" s="151"/>
    </row>
    <row r="36" spans="1:16" ht="21.75" customHeight="1" thickBot="1" x14ac:dyDescent="0.2">
      <c r="A36" s="79"/>
      <c r="B36" s="852" t="s">
        <v>230</v>
      </c>
      <c r="C36" s="854"/>
      <c r="D36" s="855"/>
      <c r="E36" s="524"/>
      <c r="F36" s="525"/>
      <c r="G36" s="525"/>
      <c r="H36" s="526"/>
      <c r="I36" s="524"/>
      <c r="J36" s="525"/>
      <c r="K36" s="525"/>
      <c r="L36" s="526"/>
      <c r="M36" s="169"/>
      <c r="N36" s="169"/>
      <c r="O36" s="169"/>
      <c r="P36" s="169"/>
    </row>
    <row r="37" spans="1:16" ht="21.75" customHeight="1" thickBot="1" x14ac:dyDescent="0.2">
      <c r="A37" s="79"/>
      <c r="B37" s="853"/>
      <c r="C37" s="856"/>
      <c r="D37" s="857"/>
      <c r="E37" s="522"/>
      <c r="F37" s="566"/>
      <c r="G37" s="464"/>
      <c r="H37" s="523"/>
      <c r="I37" s="522"/>
      <c r="J37" s="464"/>
      <c r="K37" s="464"/>
      <c r="L37" s="523"/>
      <c r="M37" s="145" t="s">
        <v>3</v>
      </c>
      <c r="N37" s="837"/>
      <c r="O37" s="838"/>
      <c r="P37" s="839"/>
    </row>
    <row r="38" spans="1:16" ht="21.75" customHeight="1" thickBot="1" x14ac:dyDescent="0.2">
      <c r="A38" s="79"/>
      <c r="B38" s="146" t="s">
        <v>229</v>
      </c>
      <c r="C38" s="142"/>
      <c r="D38" s="152"/>
      <c r="E38" s="153"/>
      <c r="F38" s="140"/>
      <c r="G38" s="141"/>
      <c r="H38" s="141"/>
      <c r="I38" s="527"/>
      <c r="J38" s="527"/>
      <c r="K38" s="527"/>
      <c r="L38" s="527"/>
      <c r="M38" s="141"/>
      <c r="N38" s="141"/>
      <c r="O38" s="148"/>
      <c r="P38" s="149"/>
    </row>
    <row r="39" spans="1:16" ht="21.75" customHeight="1" thickBot="1" x14ac:dyDescent="0.2">
      <c r="A39" s="79"/>
      <c r="B39" s="858" t="s">
        <v>228</v>
      </c>
      <c r="C39" s="859"/>
      <c r="D39" s="860"/>
      <c r="E39" s="519"/>
      <c r="F39" s="520"/>
      <c r="G39" s="520"/>
      <c r="H39" s="521"/>
      <c r="I39" s="519"/>
      <c r="J39" s="520"/>
      <c r="K39" s="520"/>
      <c r="L39" s="521"/>
      <c r="M39" s="169"/>
      <c r="N39" s="169"/>
      <c r="O39" s="169"/>
      <c r="P39" s="169"/>
    </row>
    <row r="40" spans="1:16" ht="21.75" customHeight="1" thickBot="1" x14ac:dyDescent="0.2">
      <c r="A40" s="79"/>
      <c r="B40" s="853"/>
      <c r="C40" s="861"/>
      <c r="D40" s="862"/>
      <c r="E40" s="522"/>
      <c r="F40" s="464"/>
      <c r="G40" s="464"/>
      <c r="H40" s="523"/>
      <c r="I40" s="522"/>
      <c r="J40" s="464"/>
      <c r="K40" s="464"/>
      <c r="L40" s="523"/>
      <c r="M40" s="145" t="s">
        <v>3</v>
      </c>
      <c r="N40" s="837"/>
      <c r="O40" s="838"/>
      <c r="P40" s="839"/>
    </row>
    <row r="41" spans="1:16" ht="21.75" customHeight="1" thickBot="1" x14ac:dyDescent="0.2">
      <c r="A41" s="79"/>
      <c r="B41" s="852" t="s">
        <v>135</v>
      </c>
      <c r="C41" s="854"/>
      <c r="D41" s="855"/>
      <c r="E41" s="524"/>
      <c r="F41" s="525"/>
      <c r="G41" s="525"/>
      <c r="H41" s="526"/>
      <c r="I41" s="524"/>
      <c r="J41" s="525"/>
      <c r="K41" s="525"/>
      <c r="L41" s="526"/>
      <c r="M41" s="169"/>
      <c r="N41" s="169"/>
      <c r="O41" s="169"/>
      <c r="P41" s="169"/>
    </row>
    <row r="42" spans="1:16" ht="21.75" customHeight="1" thickBot="1" x14ac:dyDescent="0.2">
      <c r="A42" s="79"/>
      <c r="B42" s="853"/>
      <c r="C42" s="856"/>
      <c r="D42" s="857"/>
      <c r="E42" s="522"/>
      <c r="F42" s="566"/>
      <c r="G42" s="464"/>
      <c r="H42" s="523"/>
      <c r="I42" s="522"/>
      <c r="J42" s="464"/>
      <c r="K42" s="464"/>
      <c r="L42" s="523"/>
      <c r="M42" s="145" t="s">
        <v>3</v>
      </c>
      <c r="N42" s="837"/>
      <c r="O42" s="838"/>
      <c r="P42" s="839"/>
    </row>
    <row r="43" spans="1:16" ht="21.75" customHeight="1" thickBot="1" x14ac:dyDescent="0.2">
      <c r="A43" s="79"/>
      <c r="B43" s="146" t="s">
        <v>227</v>
      </c>
      <c r="C43" s="142"/>
      <c r="D43" s="147"/>
      <c r="E43" s="141"/>
      <c r="F43" s="140"/>
      <c r="G43" s="141"/>
      <c r="H43" s="141"/>
      <c r="I43" s="527"/>
      <c r="J43" s="527"/>
      <c r="K43" s="527"/>
      <c r="L43" s="527"/>
      <c r="M43" s="141"/>
      <c r="N43" s="141"/>
      <c r="O43" s="148"/>
      <c r="P43" s="149"/>
    </row>
    <row r="44" spans="1:16" ht="21.75" customHeight="1" thickBot="1" x14ac:dyDescent="0.2">
      <c r="A44" s="79"/>
      <c r="B44" s="858" t="s">
        <v>225</v>
      </c>
      <c r="C44" s="859"/>
      <c r="D44" s="860"/>
      <c r="E44" s="519"/>
      <c r="F44" s="520"/>
      <c r="G44" s="520"/>
      <c r="H44" s="521"/>
      <c r="I44" s="519"/>
      <c r="J44" s="520"/>
      <c r="K44" s="520"/>
      <c r="L44" s="521"/>
      <c r="M44" s="169"/>
      <c r="N44" s="169"/>
      <c r="O44" s="169"/>
      <c r="P44" s="169"/>
    </row>
    <row r="45" spans="1:16" ht="21.75" customHeight="1" thickBot="1" x14ac:dyDescent="0.2">
      <c r="A45" s="79"/>
      <c r="B45" s="853"/>
      <c r="C45" s="861"/>
      <c r="D45" s="862"/>
      <c r="E45" s="522"/>
      <c r="F45" s="464"/>
      <c r="G45" s="464"/>
      <c r="H45" s="523"/>
      <c r="I45" s="522"/>
      <c r="J45" s="464"/>
      <c r="K45" s="464"/>
      <c r="L45" s="523"/>
      <c r="M45" s="145" t="s">
        <v>3</v>
      </c>
      <c r="N45" s="150"/>
      <c r="O45" s="150"/>
      <c r="P45" s="151"/>
    </row>
    <row r="46" spans="1:16" ht="21.75" customHeight="1" thickBot="1" x14ac:dyDescent="0.2">
      <c r="A46" s="79"/>
      <c r="B46" s="852" t="s">
        <v>135</v>
      </c>
      <c r="C46" s="854"/>
      <c r="D46" s="855"/>
      <c r="E46" s="524"/>
      <c r="F46" s="525"/>
      <c r="G46" s="525"/>
      <c r="H46" s="526"/>
      <c r="I46" s="524"/>
      <c r="J46" s="525"/>
      <c r="K46" s="525"/>
      <c r="L46" s="526"/>
      <c r="M46" s="169"/>
      <c r="N46" s="169"/>
      <c r="O46" s="169"/>
      <c r="P46" s="169"/>
    </row>
    <row r="47" spans="1:16" ht="21.75" customHeight="1" thickBot="1" x14ac:dyDescent="0.2">
      <c r="A47" s="79"/>
      <c r="B47" s="853"/>
      <c r="C47" s="856"/>
      <c r="D47" s="857"/>
      <c r="E47" s="522"/>
      <c r="F47" s="566"/>
      <c r="G47" s="464"/>
      <c r="H47" s="523"/>
      <c r="I47" s="522"/>
      <c r="J47" s="464"/>
      <c r="K47" s="464"/>
      <c r="L47" s="523"/>
      <c r="M47" s="145" t="s">
        <v>3</v>
      </c>
      <c r="N47" s="837"/>
      <c r="O47" s="838"/>
      <c r="P47" s="839"/>
    </row>
    <row r="48" spans="1:16" ht="21.75" customHeight="1" thickBot="1" x14ac:dyDescent="0.2">
      <c r="A48" s="79"/>
      <c r="B48" s="146" t="s">
        <v>226</v>
      </c>
      <c r="C48" s="142"/>
      <c r="D48" s="152"/>
      <c r="E48" s="153"/>
      <c r="F48" s="140"/>
      <c r="G48" s="141"/>
      <c r="H48" s="141"/>
      <c r="I48" s="527"/>
      <c r="J48" s="527"/>
      <c r="K48" s="527"/>
      <c r="L48" s="527"/>
      <c r="M48" s="141"/>
      <c r="N48" s="141"/>
      <c r="O48" s="148"/>
      <c r="P48" s="149"/>
    </row>
    <row r="49" spans="1:16" ht="21.75" customHeight="1" thickBot="1" x14ac:dyDescent="0.2">
      <c r="A49" s="79"/>
      <c r="B49" s="858" t="s">
        <v>225</v>
      </c>
      <c r="C49" s="859"/>
      <c r="D49" s="860"/>
      <c r="E49" s="519"/>
      <c r="F49" s="520"/>
      <c r="G49" s="520"/>
      <c r="H49" s="521"/>
      <c r="I49" s="519"/>
      <c r="J49" s="520"/>
      <c r="K49" s="520"/>
      <c r="L49" s="521"/>
      <c r="M49" s="169"/>
      <c r="N49" s="169"/>
      <c r="O49" s="169"/>
      <c r="P49" s="169"/>
    </row>
    <row r="50" spans="1:16" ht="21.75" customHeight="1" thickBot="1" x14ac:dyDescent="0.2">
      <c r="A50" s="79"/>
      <c r="B50" s="853"/>
      <c r="C50" s="861"/>
      <c r="D50" s="862"/>
      <c r="E50" s="522"/>
      <c r="F50" s="464"/>
      <c r="G50" s="464"/>
      <c r="H50" s="523"/>
      <c r="I50" s="522"/>
      <c r="J50" s="464"/>
      <c r="K50" s="464"/>
      <c r="L50" s="523"/>
      <c r="M50" s="145" t="s">
        <v>3</v>
      </c>
      <c r="N50" s="837"/>
      <c r="O50" s="838"/>
      <c r="P50" s="839"/>
    </row>
    <row r="51" spans="1:16" ht="21.75" customHeight="1" thickBot="1" x14ac:dyDescent="0.2">
      <c r="A51" s="79"/>
      <c r="B51" s="852" t="s">
        <v>135</v>
      </c>
      <c r="C51" s="854"/>
      <c r="D51" s="855"/>
      <c r="E51" s="524"/>
      <c r="F51" s="525"/>
      <c r="G51" s="525"/>
      <c r="H51" s="526"/>
      <c r="I51" s="524"/>
      <c r="J51" s="525"/>
      <c r="K51" s="525"/>
      <c r="L51" s="526"/>
      <c r="M51" s="169"/>
      <c r="N51" s="169"/>
      <c r="O51" s="169"/>
      <c r="P51" s="169"/>
    </row>
    <row r="52" spans="1:16" ht="21.75" customHeight="1" thickBot="1" x14ac:dyDescent="0.2">
      <c r="A52" s="79"/>
      <c r="B52" s="942"/>
      <c r="C52" s="943"/>
      <c r="D52" s="944"/>
      <c r="E52" s="522"/>
      <c r="F52" s="566"/>
      <c r="G52" s="464"/>
      <c r="H52" s="523"/>
      <c r="I52" s="522"/>
      <c r="J52" s="464"/>
      <c r="K52" s="464"/>
      <c r="L52" s="523"/>
      <c r="M52" s="154" t="s">
        <v>3</v>
      </c>
      <c r="N52" s="957"/>
      <c r="O52" s="958"/>
      <c r="P52" s="959"/>
    </row>
    <row r="53" spans="1:16" ht="38.25" customHeight="1" thickTop="1" x14ac:dyDescent="0.15">
      <c r="A53" s="79"/>
      <c r="B53" s="945" t="s">
        <v>156</v>
      </c>
      <c r="C53" s="946"/>
      <c r="D53" s="946"/>
      <c r="E53" s="946"/>
      <c r="F53" s="946"/>
      <c r="G53" s="946"/>
      <c r="H53" s="947"/>
      <c r="I53" s="155" t="str">
        <f>IF(COUNTBLANK(I29:I52)=24,"",SUM(SUMIFS(I29:I52,$O$29:$O$52,1,$P$29:$P$52,1,$M$29:$M$52,{1,2})))</f>
        <v/>
      </c>
      <c r="J53" s="156" t="str">
        <f>IF(COUNTBLANK(J29:J52)=24,"",SUM(SUMIFS(J29:J52,$O$29:$O$52,1,$P$29:$P$52,1,$M$29:$M$52,{1,2})))</f>
        <v/>
      </c>
      <c r="K53" s="156" t="str">
        <f>IF(COUNTBLANK(K29:K52)=24,"",SUM(SUMIFS(K29:K52,$O$29:$O$52,1,$P$29:$P$52,1,$M$29:$M$52,{1,2})))</f>
        <v/>
      </c>
      <c r="L53" s="157" t="str">
        <f>IF(COUNTBLANK(L29:L52)=24,"",SUM(SUMIFS(L29:L52,$O$29:$O$52,1,$P$29:$P$52,1,$M$29:$M$52,{1,2})))</f>
        <v/>
      </c>
      <c r="M53" s="954" t="s">
        <v>154</v>
      </c>
      <c r="N53" s="955"/>
      <c r="O53" s="956"/>
      <c r="P53" s="158">
        <f>SUM(I53:K53)</f>
        <v>0</v>
      </c>
    </row>
    <row r="54" spans="1:16" ht="38.25" customHeight="1" x14ac:dyDescent="0.15">
      <c r="A54" s="79"/>
      <c r="B54" s="863" t="s">
        <v>157</v>
      </c>
      <c r="C54" s="864"/>
      <c r="D54" s="864"/>
      <c r="E54" s="864"/>
      <c r="F54" s="864"/>
      <c r="G54" s="864"/>
      <c r="H54" s="865"/>
      <c r="I54" s="522"/>
      <c r="J54" s="464"/>
      <c r="K54" s="464"/>
      <c r="L54" s="523"/>
      <c r="M54" s="948" t="s">
        <v>155</v>
      </c>
      <c r="N54" s="949"/>
      <c r="O54" s="950"/>
      <c r="P54" s="159">
        <f>SUM(I54:K54)</f>
        <v>0</v>
      </c>
    </row>
    <row r="55" spans="1:16" ht="38.25" customHeight="1" thickBot="1" x14ac:dyDescent="0.2">
      <c r="A55" s="79"/>
      <c r="B55" s="939" t="s">
        <v>161</v>
      </c>
      <c r="C55" s="940"/>
      <c r="D55" s="940"/>
      <c r="E55" s="940"/>
      <c r="F55" s="940"/>
      <c r="G55" s="940"/>
      <c r="H55" s="941"/>
      <c r="I55" s="160" t="str">
        <f>IF(I54=0,"－",ROUNDDOWN(I53/I54,0))</f>
        <v>－</v>
      </c>
      <c r="J55" s="161" t="str">
        <f>IF(J54=0,"－",ROUNDDOWN(J53/J54,0))</f>
        <v>－</v>
      </c>
      <c r="K55" s="161" t="str">
        <f>IF(K54=0,"－",ROUNDDOWN(K53/K54,0))</f>
        <v>－</v>
      </c>
      <c r="L55" s="162" t="str">
        <f>IF(L54=0,"－",ROUNDDOWN(L53/L54,0))</f>
        <v>－</v>
      </c>
      <c r="M55" s="951" t="s">
        <v>153</v>
      </c>
      <c r="N55" s="952"/>
      <c r="O55" s="953"/>
      <c r="P55" s="163" t="str">
        <f>IF(P54=0,"－",ROUNDDOWN(P53/P54,0))</f>
        <v>－</v>
      </c>
    </row>
    <row r="56" spans="1:16" ht="21" customHeight="1" thickBot="1" x14ac:dyDescent="0.2">
      <c r="A56" s="79"/>
      <c r="B56" s="849" t="s">
        <v>142</v>
      </c>
      <c r="C56" s="850"/>
      <c r="D56" s="850"/>
      <c r="E56" s="850"/>
      <c r="F56" s="850"/>
      <c r="G56" s="850"/>
      <c r="H56" s="850"/>
      <c r="I56" s="850"/>
      <c r="J56" s="850"/>
      <c r="K56" s="850"/>
      <c r="L56" s="851"/>
      <c r="M56" s="835"/>
      <c r="N56" s="836"/>
      <c r="O56" s="836"/>
      <c r="P56" s="801"/>
    </row>
    <row r="57" spans="1:16" x14ac:dyDescent="0.15">
      <c r="M57" s="164"/>
    </row>
  </sheetData>
  <sheetProtection selectLockedCells="1"/>
  <mergeCells count="71">
    <mergeCell ref="M54:O54"/>
    <mergeCell ref="M55:O55"/>
    <mergeCell ref="N23:N27"/>
    <mergeCell ref="O23:O27"/>
    <mergeCell ref="N30:P30"/>
    <mergeCell ref="N32:P32"/>
    <mergeCell ref="M53:O53"/>
    <mergeCell ref="N52:P52"/>
    <mergeCell ref="N42:P42"/>
    <mergeCell ref="N47:P47"/>
    <mergeCell ref="B55:H55"/>
    <mergeCell ref="C34:D35"/>
    <mergeCell ref="B36:B37"/>
    <mergeCell ref="C36:D37"/>
    <mergeCell ref="B34:B35"/>
    <mergeCell ref="B51:B52"/>
    <mergeCell ref="C51:D52"/>
    <mergeCell ref="B46:B47"/>
    <mergeCell ref="B53:H53"/>
    <mergeCell ref="B39:B40"/>
    <mergeCell ref="C46:D47"/>
    <mergeCell ref="C31:D32"/>
    <mergeCell ref="B29:B30"/>
    <mergeCell ref="B31:B32"/>
    <mergeCell ref="E23:H25"/>
    <mergeCell ref="I25:L26"/>
    <mergeCell ref="I23:L24"/>
    <mergeCell ref="C29:D30"/>
    <mergeCell ref="H10:I10"/>
    <mergeCell ref="H12:I12"/>
    <mergeCell ref="J10:L10"/>
    <mergeCell ref="J11:L11"/>
    <mergeCell ref="J12:L12"/>
    <mergeCell ref="C16:E18"/>
    <mergeCell ref="H13:I13"/>
    <mergeCell ref="F11:G11"/>
    <mergeCell ref="F12:G12"/>
    <mergeCell ref="F13:G13"/>
    <mergeCell ref="H11:I11"/>
    <mergeCell ref="J13:L13"/>
    <mergeCell ref="J6:L8"/>
    <mergeCell ref="J9:L9"/>
    <mergeCell ref="M6:N7"/>
    <mergeCell ref="B23:D27"/>
    <mergeCell ref="E6:E8"/>
    <mergeCell ref="F7:G8"/>
    <mergeCell ref="H7:I8"/>
    <mergeCell ref="H9:I9"/>
    <mergeCell ref="B9:D9"/>
    <mergeCell ref="F9:G9"/>
    <mergeCell ref="F10:G10"/>
    <mergeCell ref="C11:D11"/>
    <mergeCell ref="F17:H18"/>
    <mergeCell ref="I18:K18"/>
    <mergeCell ref="C10:D10"/>
    <mergeCell ref="M56:P56"/>
    <mergeCell ref="N37:P37"/>
    <mergeCell ref="N40:P40"/>
    <mergeCell ref="E26:H26"/>
    <mergeCell ref="P23:P27"/>
    <mergeCell ref="M23:M27"/>
    <mergeCell ref="B56:L56"/>
    <mergeCell ref="B41:B42"/>
    <mergeCell ref="C41:D42"/>
    <mergeCell ref="B49:B50"/>
    <mergeCell ref="C49:D50"/>
    <mergeCell ref="B54:H54"/>
    <mergeCell ref="B44:B45"/>
    <mergeCell ref="C44:D45"/>
    <mergeCell ref="C39:D40"/>
    <mergeCell ref="N50:P50"/>
  </mergeCells>
  <phoneticPr fontId="5"/>
  <dataValidations count="1">
    <dataValidation type="whole" allowBlank="1" showInputMessage="1" showErrorMessage="1" sqref="M29 M31 O29 O31 P29 P31 M34 M36 O34 O36 P34 P36 M39 M41 O39 O41 P39 P41 M44 M46 O44 O46 P44 P46 M49 M51 O49 O51 P49 P51">
      <formula1>1</formula1>
      <formula2>3</formula2>
    </dataValidation>
  </dataValidations>
  <printOptions horizontalCentered="1"/>
  <pageMargins left="0.39370078740157483" right="0.39370078740157483" top="0.39370078740157483" bottom="0.47244094488188981" header="0.31496062992125984" footer="0.31496062992125984"/>
  <pageSetup paperSize="9" scale="62"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view="pageBreakPreview" topLeftCell="A22" zoomScaleNormal="100" zoomScaleSheetLayoutView="100" workbookViewId="0">
      <selection activeCell="I14" sqref="I14"/>
    </sheetView>
  </sheetViews>
  <sheetFormatPr defaultRowHeight="13.5" x14ac:dyDescent="0.15"/>
  <cols>
    <col min="1" max="1" width="1.875" style="71" customWidth="1"/>
    <col min="2" max="2" width="4.625" style="71" customWidth="1"/>
    <col min="3" max="3" width="11.5" style="71" customWidth="1"/>
    <col min="4" max="4" width="8.375" style="71" customWidth="1"/>
    <col min="5" max="12" width="8.125" style="71" customWidth="1"/>
    <col min="13" max="16" width="15.75" style="71" customWidth="1"/>
    <col min="17" max="17" width="8.25" style="71" customWidth="1"/>
    <col min="18" max="18" width="7.875" style="71" customWidth="1"/>
    <col min="19" max="19" width="16.625" style="71" customWidth="1"/>
    <col min="20" max="20" width="6.375" style="71" customWidth="1"/>
    <col min="21" max="21" width="17.125" style="71" customWidth="1"/>
    <col min="22" max="16384" width="9" style="71"/>
  </cols>
  <sheetData>
    <row r="1" spans="1:20" ht="29.25" customHeight="1" x14ac:dyDescent="0.15">
      <c r="P1" s="72" t="s">
        <v>0</v>
      </c>
    </row>
    <row r="2" spans="1:20" ht="29.25" customHeight="1" x14ac:dyDescent="0.15">
      <c r="A2" s="73" t="s">
        <v>179</v>
      </c>
    </row>
    <row r="3" spans="1:20" ht="29.25" customHeight="1" x14ac:dyDescent="0.15"/>
    <row r="4" spans="1:20" ht="28.5" customHeight="1" x14ac:dyDescent="0.15">
      <c r="A4" s="74"/>
      <c r="B4" s="74" t="s">
        <v>467</v>
      </c>
      <c r="C4" s="75"/>
      <c r="D4" s="75"/>
      <c r="E4" s="75"/>
      <c r="F4" s="75"/>
      <c r="G4" s="76"/>
      <c r="H4" s="76"/>
      <c r="I4" s="76"/>
      <c r="J4" s="76"/>
      <c r="K4" s="74"/>
      <c r="L4" s="74"/>
      <c r="M4" s="74"/>
      <c r="N4" s="74"/>
      <c r="O4" s="74"/>
      <c r="P4" s="74"/>
      <c r="Q4" s="77"/>
      <c r="R4" s="78"/>
      <c r="S4" s="78"/>
      <c r="T4" s="78"/>
    </row>
    <row r="5" spans="1:20" s="79" customFormat="1" ht="28.5" customHeight="1" thickBot="1" x14ac:dyDescent="0.2">
      <c r="B5" s="528" t="s">
        <v>248</v>
      </c>
      <c r="C5" s="81" t="s">
        <v>159</v>
      </c>
      <c r="D5" s="81"/>
      <c r="E5" s="81"/>
      <c r="F5" s="82"/>
      <c r="G5" s="76"/>
      <c r="H5" s="76"/>
      <c r="I5" s="76"/>
      <c r="J5" s="76"/>
      <c r="K5" s="83"/>
      <c r="L5" s="83"/>
      <c r="M5" s="83"/>
      <c r="N5" s="83"/>
      <c r="O5" s="83"/>
      <c r="P5" s="83"/>
      <c r="Q5" s="83"/>
      <c r="R5" s="83"/>
      <c r="S5" s="84"/>
    </row>
    <row r="6" spans="1:20" s="79" customFormat="1" ht="8.25" customHeight="1" thickBot="1" x14ac:dyDescent="0.2">
      <c r="B6" s="529"/>
      <c r="C6" s="530"/>
      <c r="D6" s="530"/>
      <c r="E6" s="965" t="s">
        <v>2</v>
      </c>
      <c r="F6" s="531"/>
      <c r="G6" s="88"/>
      <c r="H6" s="88"/>
      <c r="I6" s="88"/>
      <c r="J6" s="869" t="s">
        <v>247</v>
      </c>
      <c r="K6" s="870"/>
      <c r="L6" s="871"/>
      <c r="M6" s="965" t="s">
        <v>421</v>
      </c>
      <c r="N6" s="966"/>
    </row>
    <row r="7" spans="1:20" s="79" customFormat="1" ht="26.25" customHeight="1" x14ac:dyDescent="0.15">
      <c r="B7" s="532"/>
      <c r="C7" s="533"/>
      <c r="D7" s="533"/>
      <c r="E7" s="984"/>
      <c r="F7" s="965" t="s">
        <v>10</v>
      </c>
      <c r="G7" s="969"/>
      <c r="H7" s="870" t="s">
        <v>11</v>
      </c>
      <c r="I7" s="972"/>
      <c r="J7" s="872"/>
      <c r="K7" s="873"/>
      <c r="L7" s="874"/>
      <c r="M7" s="967"/>
      <c r="N7" s="968"/>
    </row>
    <row r="8" spans="1:20" s="79" customFormat="1" ht="24" customHeight="1" thickBot="1" x14ac:dyDescent="0.2">
      <c r="B8" s="534"/>
      <c r="C8" s="535"/>
      <c r="D8" s="535"/>
      <c r="E8" s="985"/>
      <c r="F8" s="970"/>
      <c r="G8" s="971"/>
      <c r="H8" s="973"/>
      <c r="I8" s="973"/>
      <c r="J8" s="875"/>
      <c r="K8" s="876"/>
      <c r="L8" s="877"/>
      <c r="M8" s="536" t="s">
        <v>419</v>
      </c>
      <c r="N8" s="537" t="s">
        <v>420</v>
      </c>
    </row>
    <row r="9" spans="1:20" s="79" customFormat="1" ht="24" customHeight="1" thickBot="1" x14ac:dyDescent="0.2">
      <c r="B9" s="976" t="s">
        <v>2</v>
      </c>
      <c r="C9" s="977"/>
      <c r="D9" s="978"/>
      <c r="E9" s="538">
        <f t="shared" ref="E9:E10" si="0">SUM(F9:I9)</f>
        <v>0</v>
      </c>
      <c r="F9" s="979">
        <f>SUM(F10:G11)</f>
        <v>0</v>
      </c>
      <c r="G9" s="980"/>
      <c r="H9" s="979">
        <f>SUM(H10:I11)</f>
        <v>0</v>
      </c>
      <c r="I9" s="980"/>
      <c r="J9" s="981"/>
      <c r="K9" s="982"/>
      <c r="L9" s="983"/>
      <c r="M9" s="410">
        <f>M11</f>
        <v>0</v>
      </c>
      <c r="N9" s="539">
        <f>N11</f>
        <v>0</v>
      </c>
    </row>
    <row r="10" spans="1:20" s="79" customFormat="1" ht="24" customHeight="1" thickBot="1" x14ac:dyDescent="0.2">
      <c r="B10" s="97"/>
      <c r="C10" s="915" t="s">
        <v>246</v>
      </c>
      <c r="D10" s="916"/>
      <c r="E10" s="406">
        <f t="shared" si="0"/>
        <v>0</v>
      </c>
      <c r="F10" s="974"/>
      <c r="G10" s="975"/>
      <c r="H10" s="974"/>
      <c r="I10" s="975"/>
      <c r="J10" s="924" t="s">
        <v>147</v>
      </c>
      <c r="K10" s="925"/>
      <c r="L10" s="926"/>
      <c r="M10" s="538" t="s">
        <v>183</v>
      </c>
      <c r="N10" s="539" t="s">
        <v>244</v>
      </c>
    </row>
    <row r="11" spans="1:20" s="79" customFormat="1" ht="24" customHeight="1" x14ac:dyDescent="0.15">
      <c r="B11" s="97"/>
      <c r="C11" s="907" t="s">
        <v>12</v>
      </c>
      <c r="D11" s="908"/>
      <c r="E11" s="100">
        <f>SUM(F11:I11)</f>
        <v>0</v>
      </c>
      <c r="F11" s="920">
        <f>SUM(F12:G13)</f>
        <v>0</v>
      </c>
      <c r="G11" s="962"/>
      <c r="H11" s="920">
        <f>SUM(H12:I13)</f>
        <v>0</v>
      </c>
      <c r="I11" s="962"/>
      <c r="J11" s="927" t="s">
        <v>243</v>
      </c>
      <c r="K11" s="928"/>
      <c r="L11" s="929"/>
      <c r="M11" s="540">
        <f>SUM(M12:M13)</f>
        <v>0</v>
      </c>
      <c r="N11" s="541">
        <f>SUM(N12:N13)</f>
        <v>0</v>
      </c>
    </row>
    <row r="12" spans="1:20" s="79" customFormat="1" ht="24" customHeight="1" x14ac:dyDescent="0.15">
      <c r="B12" s="97"/>
      <c r="C12" s="97"/>
      <c r="D12" s="103" t="s">
        <v>13</v>
      </c>
      <c r="E12" s="104">
        <f>SUM(F12:I12)</f>
        <v>0</v>
      </c>
      <c r="F12" s="963"/>
      <c r="G12" s="964"/>
      <c r="H12" s="963"/>
      <c r="I12" s="964"/>
      <c r="J12" s="930" t="s">
        <v>147</v>
      </c>
      <c r="K12" s="931"/>
      <c r="L12" s="932"/>
      <c r="M12" s="542"/>
      <c r="N12" s="543"/>
    </row>
    <row r="13" spans="1:20" s="79" customFormat="1" ht="24" customHeight="1" thickBot="1" x14ac:dyDescent="0.2">
      <c r="B13" s="105"/>
      <c r="C13" s="106"/>
      <c r="D13" s="107" t="s">
        <v>1</v>
      </c>
      <c r="E13" s="108">
        <f>SUM(F13:I13)</f>
        <v>0</v>
      </c>
      <c r="F13" s="960"/>
      <c r="G13" s="961"/>
      <c r="H13" s="960"/>
      <c r="I13" s="961"/>
      <c r="J13" s="866" t="s">
        <v>243</v>
      </c>
      <c r="K13" s="867"/>
      <c r="L13" s="868"/>
      <c r="M13" s="544"/>
      <c r="N13" s="545"/>
    </row>
    <row r="14" spans="1:20" s="79" customFormat="1" ht="29.25" customHeight="1" x14ac:dyDescent="0.15">
      <c r="A14" s="82"/>
      <c r="B14" s="82"/>
      <c r="C14" s="82"/>
      <c r="D14" s="110"/>
      <c r="E14" s="110"/>
      <c r="F14" s="110"/>
      <c r="G14" s="110"/>
      <c r="H14" s="110"/>
      <c r="I14" s="82"/>
      <c r="J14" s="82"/>
      <c r="K14" s="82"/>
      <c r="L14" s="82"/>
      <c r="M14" s="110"/>
      <c r="N14" s="82"/>
      <c r="O14" s="82"/>
      <c r="P14" s="82"/>
      <c r="Q14" s="76"/>
      <c r="R14" s="83"/>
      <c r="S14" s="84"/>
    </row>
    <row r="15" spans="1:20" s="117" customFormat="1" ht="29.25" customHeight="1" thickBot="1" x14ac:dyDescent="0.2">
      <c r="A15" s="112"/>
      <c r="B15" s="76" t="s">
        <v>242</v>
      </c>
      <c r="C15" s="112" t="s">
        <v>241</v>
      </c>
      <c r="D15" s="112"/>
      <c r="E15" s="112"/>
      <c r="F15" s="112"/>
      <c r="G15" s="113"/>
      <c r="H15" s="113"/>
      <c r="I15" s="113"/>
      <c r="J15" s="113"/>
      <c r="K15" s="113"/>
      <c r="L15" s="113"/>
      <c r="M15" s="113"/>
      <c r="N15" s="113"/>
      <c r="O15" s="113"/>
      <c r="P15" s="113"/>
      <c r="R15" s="78"/>
      <c r="S15" s="78"/>
      <c r="T15" s="78"/>
    </row>
    <row r="16" spans="1:20" s="117" customFormat="1" ht="7.5" customHeight="1" thickBot="1" x14ac:dyDescent="0.2">
      <c r="A16" s="113"/>
      <c r="B16" s="114"/>
      <c r="C16" s="765" t="s">
        <v>75</v>
      </c>
      <c r="D16" s="765"/>
      <c r="E16" s="765"/>
      <c r="F16" s="115"/>
      <c r="G16" s="115"/>
      <c r="H16" s="115"/>
      <c r="I16" s="115"/>
      <c r="J16" s="115"/>
      <c r="K16" s="115"/>
      <c r="L16" s="116"/>
      <c r="N16" s="113"/>
      <c r="O16" s="113"/>
      <c r="P16" s="113"/>
    </row>
    <row r="17" spans="1:17" s="117" customFormat="1" ht="6" customHeight="1" thickBot="1" x14ac:dyDescent="0.2">
      <c r="A17" s="113"/>
      <c r="B17" s="118"/>
      <c r="C17" s="917"/>
      <c r="D17" s="917"/>
      <c r="E17" s="917"/>
      <c r="F17" s="909" t="s">
        <v>8</v>
      </c>
      <c r="G17" s="910"/>
      <c r="H17" s="910"/>
      <c r="I17" s="115"/>
      <c r="J17" s="115"/>
      <c r="K17" s="115"/>
      <c r="L17" s="116"/>
      <c r="N17" s="113"/>
      <c r="O17" s="113"/>
      <c r="P17" s="113"/>
    </row>
    <row r="18" spans="1:17" s="117" customFormat="1" ht="20.25" customHeight="1" x14ac:dyDescent="0.15">
      <c r="A18" s="113"/>
      <c r="B18" s="118"/>
      <c r="C18" s="917"/>
      <c r="D18" s="917"/>
      <c r="E18" s="917"/>
      <c r="F18" s="911"/>
      <c r="G18" s="912"/>
      <c r="H18" s="912"/>
      <c r="I18" s="913" t="s">
        <v>9</v>
      </c>
      <c r="J18" s="914"/>
      <c r="K18" s="914"/>
      <c r="L18" s="116"/>
      <c r="N18" s="113"/>
      <c r="O18" s="113"/>
      <c r="P18" s="113"/>
    </row>
    <row r="19" spans="1:17" s="117" customFormat="1" ht="54" customHeight="1" thickBot="1" x14ac:dyDescent="0.2">
      <c r="A19" s="113"/>
      <c r="B19" s="118"/>
      <c r="C19" s="119" t="s">
        <v>2</v>
      </c>
      <c r="D19" s="120" t="s">
        <v>14</v>
      </c>
      <c r="E19" s="121" t="s">
        <v>15</v>
      </c>
      <c r="F19" s="122" t="s">
        <v>2</v>
      </c>
      <c r="G19" s="120" t="s">
        <v>14</v>
      </c>
      <c r="H19" s="121" t="s">
        <v>15</v>
      </c>
      <c r="I19" s="123" t="s">
        <v>2</v>
      </c>
      <c r="J19" s="120" t="s">
        <v>14</v>
      </c>
      <c r="K19" s="124" t="s">
        <v>15</v>
      </c>
      <c r="L19" s="125"/>
      <c r="N19" s="113"/>
      <c r="O19" s="113"/>
      <c r="P19" s="113"/>
    </row>
    <row r="20" spans="1:17" s="117" customFormat="1" ht="24" customHeight="1" thickBot="1" x14ac:dyDescent="0.2">
      <c r="A20" s="113"/>
      <c r="B20" s="126"/>
      <c r="C20" s="127">
        <f>SUM(D20:E20)</f>
        <v>0</v>
      </c>
      <c r="D20" s="515"/>
      <c r="E20" s="516"/>
      <c r="F20" s="127">
        <f>SUM(G20:H20)</f>
        <v>0</v>
      </c>
      <c r="G20" s="515"/>
      <c r="H20" s="517"/>
      <c r="I20" s="127">
        <f>SUM(J20:K20)</f>
        <v>0</v>
      </c>
      <c r="J20" s="518"/>
      <c r="K20" s="517"/>
      <c r="L20" s="128"/>
      <c r="N20" s="113"/>
      <c r="O20" s="113"/>
      <c r="P20" s="113"/>
    </row>
    <row r="21" spans="1:17" s="117" customFormat="1" ht="28.5" customHeight="1" x14ac:dyDescent="0.15">
      <c r="A21" s="113"/>
      <c r="B21" s="129"/>
      <c r="C21" s="112"/>
      <c r="D21" s="112"/>
      <c r="E21" s="112"/>
      <c r="F21" s="400" t="str">
        <f>IF(F20&gt;C20,"全派遣労働者数の内数です","")</f>
        <v/>
      </c>
      <c r="G21" s="112"/>
      <c r="H21" s="112"/>
      <c r="I21" s="112"/>
      <c r="J21" s="400" t="str">
        <f>IF(I20&gt;F20,"希望した者の内数です","")</f>
        <v/>
      </c>
      <c r="K21" s="400"/>
      <c r="L21" s="112"/>
      <c r="M21" s="112"/>
      <c r="N21" s="112"/>
      <c r="O21" s="112"/>
      <c r="P21" s="112"/>
      <c r="Q21" s="130"/>
    </row>
    <row r="22" spans="1:17" s="117" customFormat="1" ht="28.5" customHeight="1" thickBot="1" x14ac:dyDescent="0.2">
      <c r="A22" s="113"/>
      <c r="B22" s="76" t="s">
        <v>240</v>
      </c>
      <c r="C22" s="112" t="s">
        <v>239</v>
      </c>
      <c r="D22" s="112"/>
      <c r="E22" s="112"/>
      <c r="F22" s="112"/>
      <c r="G22" s="112"/>
      <c r="H22" s="112"/>
      <c r="I22" s="112"/>
      <c r="J22" s="112"/>
      <c r="K22" s="112"/>
      <c r="L22" s="112"/>
      <c r="M22" s="112"/>
      <c r="N22" s="112"/>
      <c r="O22" s="112"/>
      <c r="P22" s="112"/>
      <c r="Q22" s="130"/>
    </row>
    <row r="23" spans="1:17" ht="42" customHeight="1" x14ac:dyDescent="0.15">
      <c r="A23" s="79"/>
      <c r="B23" s="885" t="s">
        <v>16</v>
      </c>
      <c r="C23" s="886"/>
      <c r="D23" s="886"/>
      <c r="E23" s="933" t="s">
        <v>238</v>
      </c>
      <c r="F23" s="934"/>
      <c r="G23" s="934"/>
      <c r="H23" s="843"/>
      <c r="I23" s="933" t="s">
        <v>160</v>
      </c>
      <c r="J23" s="934"/>
      <c r="K23" s="934"/>
      <c r="L23" s="843"/>
      <c r="M23" s="846" t="s">
        <v>237</v>
      </c>
      <c r="N23" s="846" t="s">
        <v>236</v>
      </c>
      <c r="O23" s="846" t="s">
        <v>235</v>
      </c>
      <c r="P23" s="843" t="s">
        <v>234</v>
      </c>
    </row>
    <row r="24" spans="1:17" ht="21.75" customHeight="1" x14ac:dyDescent="0.15">
      <c r="A24" s="79"/>
      <c r="B24" s="887"/>
      <c r="C24" s="888"/>
      <c r="D24" s="888"/>
      <c r="E24" s="935"/>
      <c r="F24" s="936"/>
      <c r="G24" s="936"/>
      <c r="H24" s="844"/>
      <c r="I24" s="935"/>
      <c r="J24" s="936"/>
      <c r="K24" s="936"/>
      <c r="L24" s="844"/>
      <c r="M24" s="847"/>
      <c r="N24" s="847"/>
      <c r="O24" s="847"/>
      <c r="P24" s="844"/>
    </row>
    <row r="25" spans="1:17" ht="21.75" customHeight="1" x14ac:dyDescent="0.15">
      <c r="A25" s="79"/>
      <c r="B25" s="887"/>
      <c r="C25" s="888"/>
      <c r="D25" s="888"/>
      <c r="E25" s="935"/>
      <c r="F25" s="936"/>
      <c r="G25" s="936"/>
      <c r="H25" s="844"/>
      <c r="I25" s="935" t="s">
        <v>158</v>
      </c>
      <c r="J25" s="936"/>
      <c r="K25" s="936"/>
      <c r="L25" s="844"/>
      <c r="M25" s="847"/>
      <c r="N25" s="847"/>
      <c r="O25" s="847"/>
      <c r="P25" s="844"/>
    </row>
    <row r="26" spans="1:17" ht="33" customHeight="1" x14ac:dyDescent="0.15">
      <c r="A26" s="79"/>
      <c r="B26" s="889"/>
      <c r="C26" s="890"/>
      <c r="D26" s="890"/>
      <c r="E26" s="840" t="s">
        <v>233</v>
      </c>
      <c r="F26" s="841"/>
      <c r="G26" s="841"/>
      <c r="H26" s="842"/>
      <c r="I26" s="840"/>
      <c r="J26" s="937"/>
      <c r="K26" s="937"/>
      <c r="L26" s="938"/>
      <c r="M26" s="847"/>
      <c r="N26" s="847"/>
      <c r="O26" s="847"/>
      <c r="P26" s="844"/>
    </row>
    <row r="27" spans="1:17" ht="23.25" customHeight="1" thickBot="1" x14ac:dyDescent="0.2">
      <c r="A27" s="79"/>
      <c r="B27" s="891"/>
      <c r="C27" s="892"/>
      <c r="D27" s="892"/>
      <c r="E27" s="131" t="s">
        <v>138</v>
      </c>
      <c r="F27" s="132" t="s">
        <v>139</v>
      </c>
      <c r="G27" s="132" t="s">
        <v>140</v>
      </c>
      <c r="H27" s="133" t="s">
        <v>141</v>
      </c>
      <c r="I27" s="134" t="s">
        <v>138</v>
      </c>
      <c r="J27" s="135" t="s">
        <v>139</v>
      </c>
      <c r="K27" s="135" t="s">
        <v>140</v>
      </c>
      <c r="L27" s="136" t="s">
        <v>141</v>
      </c>
      <c r="M27" s="848"/>
      <c r="N27" s="848"/>
      <c r="O27" s="848"/>
      <c r="P27" s="845"/>
    </row>
    <row r="28" spans="1:17" ht="21.75" customHeight="1" thickBot="1" x14ac:dyDescent="0.2">
      <c r="A28" s="79"/>
      <c r="B28" s="137" t="s">
        <v>134</v>
      </c>
      <c r="C28" s="138"/>
      <c r="D28" s="139"/>
      <c r="E28" s="140"/>
      <c r="F28" s="140"/>
      <c r="G28" s="140"/>
      <c r="H28" s="140"/>
      <c r="I28" s="141"/>
      <c r="J28" s="141"/>
      <c r="K28" s="141"/>
      <c r="L28" s="141"/>
      <c r="M28" s="142"/>
      <c r="N28" s="142"/>
      <c r="O28" s="143"/>
      <c r="P28" s="144"/>
    </row>
    <row r="29" spans="1:17" ht="21.75" customHeight="1" thickBot="1" x14ac:dyDescent="0.2">
      <c r="A29" s="79"/>
      <c r="B29" s="858" t="s">
        <v>225</v>
      </c>
      <c r="C29" s="859"/>
      <c r="D29" s="860"/>
      <c r="E29" s="519"/>
      <c r="F29" s="520"/>
      <c r="G29" s="520"/>
      <c r="H29" s="521"/>
      <c r="I29" s="519"/>
      <c r="J29" s="520"/>
      <c r="K29" s="520"/>
      <c r="L29" s="521"/>
      <c r="M29" s="169"/>
      <c r="N29" s="169"/>
      <c r="O29" s="169"/>
      <c r="P29" s="169"/>
    </row>
    <row r="30" spans="1:17" ht="21.75" customHeight="1" thickBot="1" x14ac:dyDescent="0.2">
      <c r="A30" s="79"/>
      <c r="B30" s="853"/>
      <c r="C30" s="861"/>
      <c r="D30" s="862"/>
      <c r="E30" s="522"/>
      <c r="F30" s="464"/>
      <c r="G30" s="464"/>
      <c r="H30" s="523"/>
      <c r="I30" s="522"/>
      <c r="J30" s="464"/>
      <c r="K30" s="464"/>
      <c r="L30" s="523"/>
      <c r="M30" s="145" t="s">
        <v>3</v>
      </c>
      <c r="N30" s="837"/>
      <c r="O30" s="838"/>
      <c r="P30" s="839"/>
    </row>
    <row r="31" spans="1:17" ht="21.75" customHeight="1" thickBot="1" x14ac:dyDescent="0.2">
      <c r="A31" s="79"/>
      <c r="B31" s="852" t="s">
        <v>232</v>
      </c>
      <c r="C31" s="854"/>
      <c r="D31" s="855"/>
      <c r="E31" s="524"/>
      <c r="F31" s="525"/>
      <c r="G31" s="525"/>
      <c r="H31" s="526"/>
      <c r="I31" s="524"/>
      <c r="J31" s="525"/>
      <c r="K31" s="525"/>
      <c r="L31" s="526"/>
      <c r="M31" s="169"/>
      <c r="N31" s="169"/>
      <c r="O31" s="169"/>
      <c r="P31" s="169"/>
    </row>
    <row r="32" spans="1:17" ht="21.75" customHeight="1" thickBot="1" x14ac:dyDescent="0.2">
      <c r="A32" s="79"/>
      <c r="B32" s="853"/>
      <c r="C32" s="856"/>
      <c r="D32" s="857"/>
      <c r="E32" s="522"/>
      <c r="F32" s="566"/>
      <c r="G32" s="464"/>
      <c r="H32" s="523"/>
      <c r="I32" s="522"/>
      <c r="J32" s="464"/>
      <c r="K32" s="464"/>
      <c r="L32" s="523"/>
      <c r="M32" s="145" t="s">
        <v>3</v>
      </c>
      <c r="N32" s="837"/>
      <c r="O32" s="838"/>
      <c r="P32" s="839"/>
    </row>
    <row r="33" spans="1:16" ht="21.75" customHeight="1" thickBot="1" x14ac:dyDescent="0.2">
      <c r="A33" s="79"/>
      <c r="B33" s="146" t="s">
        <v>231</v>
      </c>
      <c r="C33" s="142"/>
      <c r="D33" s="147"/>
      <c r="E33" s="141"/>
      <c r="F33" s="140"/>
      <c r="G33" s="141"/>
      <c r="H33" s="141"/>
      <c r="I33" s="527"/>
      <c r="J33" s="527"/>
      <c r="K33" s="527"/>
      <c r="L33" s="527"/>
      <c r="M33" s="141"/>
      <c r="N33" s="141"/>
      <c r="O33" s="148"/>
      <c r="P33" s="149"/>
    </row>
    <row r="34" spans="1:16" ht="21.75" customHeight="1" thickBot="1" x14ac:dyDescent="0.2">
      <c r="A34" s="79"/>
      <c r="B34" s="858" t="s">
        <v>228</v>
      </c>
      <c r="C34" s="859"/>
      <c r="D34" s="860"/>
      <c r="E34" s="519"/>
      <c r="F34" s="520"/>
      <c r="G34" s="520"/>
      <c r="H34" s="521"/>
      <c r="I34" s="519"/>
      <c r="J34" s="520"/>
      <c r="K34" s="520"/>
      <c r="L34" s="521"/>
      <c r="M34" s="169"/>
      <c r="N34" s="169"/>
      <c r="O34" s="169"/>
      <c r="P34" s="169"/>
    </row>
    <row r="35" spans="1:16" ht="21.75" customHeight="1" thickBot="1" x14ac:dyDescent="0.2">
      <c r="A35" s="79"/>
      <c r="B35" s="853"/>
      <c r="C35" s="861"/>
      <c r="D35" s="862"/>
      <c r="E35" s="522"/>
      <c r="F35" s="464"/>
      <c r="G35" s="464"/>
      <c r="H35" s="523"/>
      <c r="I35" s="522"/>
      <c r="J35" s="464"/>
      <c r="K35" s="464"/>
      <c r="L35" s="523"/>
      <c r="M35" s="145" t="s">
        <v>3</v>
      </c>
      <c r="N35" s="150"/>
      <c r="O35" s="150"/>
      <c r="P35" s="151"/>
    </row>
    <row r="36" spans="1:16" ht="21.75" customHeight="1" thickBot="1" x14ac:dyDescent="0.2">
      <c r="A36" s="79"/>
      <c r="B36" s="852" t="s">
        <v>230</v>
      </c>
      <c r="C36" s="854"/>
      <c r="D36" s="855"/>
      <c r="E36" s="524"/>
      <c r="F36" s="525"/>
      <c r="G36" s="525"/>
      <c r="H36" s="526"/>
      <c r="I36" s="524"/>
      <c r="J36" s="525"/>
      <c r="K36" s="525"/>
      <c r="L36" s="526"/>
      <c r="M36" s="169"/>
      <c r="N36" s="169"/>
      <c r="O36" s="169"/>
      <c r="P36" s="169"/>
    </row>
    <row r="37" spans="1:16" ht="21.75" customHeight="1" thickBot="1" x14ac:dyDescent="0.2">
      <c r="A37" s="79"/>
      <c r="B37" s="853"/>
      <c r="C37" s="856"/>
      <c r="D37" s="857"/>
      <c r="E37" s="522"/>
      <c r="F37" s="566"/>
      <c r="G37" s="464"/>
      <c r="H37" s="523"/>
      <c r="I37" s="522"/>
      <c r="J37" s="464"/>
      <c r="K37" s="464"/>
      <c r="L37" s="523"/>
      <c r="M37" s="145" t="s">
        <v>3</v>
      </c>
      <c r="N37" s="837"/>
      <c r="O37" s="838"/>
      <c r="P37" s="839"/>
    </row>
    <row r="38" spans="1:16" ht="21.75" customHeight="1" thickBot="1" x14ac:dyDescent="0.2">
      <c r="A38" s="79"/>
      <c r="B38" s="146" t="s">
        <v>229</v>
      </c>
      <c r="C38" s="142"/>
      <c r="D38" s="152"/>
      <c r="E38" s="153"/>
      <c r="F38" s="140"/>
      <c r="G38" s="141"/>
      <c r="H38" s="141"/>
      <c r="I38" s="527"/>
      <c r="J38" s="527"/>
      <c r="K38" s="527"/>
      <c r="L38" s="527"/>
      <c r="M38" s="141"/>
      <c r="N38" s="141"/>
      <c r="O38" s="148"/>
      <c r="P38" s="149"/>
    </row>
    <row r="39" spans="1:16" ht="21.75" customHeight="1" thickBot="1" x14ac:dyDescent="0.2">
      <c r="A39" s="79"/>
      <c r="B39" s="858" t="s">
        <v>228</v>
      </c>
      <c r="C39" s="859"/>
      <c r="D39" s="860"/>
      <c r="E39" s="519"/>
      <c r="F39" s="520"/>
      <c r="G39" s="520"/>
      <c r="H39" s="521"/>
      <c r="I39" s="519"/>
      <c r="J39" s="520"/>
      <c r="K39" s="520"/>
      <c r="L39" s="521"/>
      <c r="M39" s="169"/>
      <c r="N39" s="169"/>
      <c r="O39" s="169"/>
      <c r="P39" s="169"/>
    </row>
    <row r="40" spans="1:16" ht="21.75" customHeight="1" thickBot="1" x14ac:dyDescent="0.2">
      <c r="A40" s="79"/>
      <c r="B40" s="853"/>
      <c r="C40" s="861"/>
      <c r="D40" s="862"/>
      <c r="E40" s="522"/>
      <c r="F40" s="464"/>
      <c r="G40" s="464"/>
      <c r="H40" s="523"/>
      <c r="I40" s="522"/>
      <c r="J40" s="464"/>
      <c r="K40" s="464"/>
      <c r="L40" s="523"/>
      <c r="M40" s="145" t="s">
        <v>3</v>
      </c>
      <c r="N40" s="837"/>
      <c r="O40" s="838"/>
      <c r="P40" s="839"/>
    </row>
    <row r="41" spans="1:16" ht="21.75" customHeight="1" thickBot="1" x14ac:dyDescent="0.2">
      <c r="A41" s="79"/>
      <c r="B41" s="852" t="s">
        <v>135</v>
      </c>
      <c r="C41" s="854"/>
      <c r="D41" s="855"/>
      <c r="E41" s="524"/>
      <c r="F41" s="525"/>
      <c r="G41" s="525"/>
      <c r="H41" s="526"/>
      <c r="I41" s="524"/>
      <c r="J41" s="525"/>
      <c r="K41" s="525"/>
      <c r="L41" s="526"/>
      <c r="M41" s="169"/>
      <c r="N41" s="169"/>
      <c r="O41" s="169"/>
      <c r="P41" s="169"/>
    </row>
    <row r="42" spans="1:16" ht="21.75" customHeight="1" thickBot="1" x14ac:dyDescent="0.2">
      <c r="A42" s="79"/>
      <c r="B42" s="853"/>
      <c r="C42" s="856"/>
      <c r="D42" s="857"/>
      <c r="E42" s="522"/>
      <c r="F42" s="566"/>
      <c r="G42" s="464"/>
      <c r="H42" s="523"/>
      <c r="I42" s="522"/>
      <c r="J42" s="464"/>
      <c r="K42" s="464"/>
      <c r="L42" s="523"/>
      <c r="M42" s="145" t="s">
        <v>3</v>
      </c>
      <c r="N42" s="837"/>
      <c r="O42" s="838"/>
      <c r="P42" s="839"/>
    </row>
    <row r="43" spans="1:16" ht="21.75" customHeight="1" thickBot="1" x14ac:dyDescent="0.2">
      <c r="A43" s="79"/>
      <c r="B43" s="146" t="s">
        <v>227</v>
      </c>
      <c r="C43" s="142"/>
      <c r="D43" s="147"/>
      <c r="E43" s="141"/>
      <c r="F43" s="140"/>
      <c r="G43" s="141"/>
      <c r="H43" s="141"/>
      <c r="I43" s="527"/>
      <c r="J43" s="527"/>
      <c r="K43" s="527"/>
      <c r="L43" s="527"/>
      <c r="M43" s="141"/>
      <c r="N43" s="141"/>
      <c r="O43" s="148"/>
      <c r="P43" s="149"/>
    </row>
    <row r="44" spans="1:16" ht="21.75" customHeight="1" thickBot="1" x14ac:dyDescent="0.2">
      <c r="A44" s="79"/>
      <c r="B44" s="858" t="s">
        <v>225</v>
      </c>
      <c r="C44" s="859"/>
      <c r="D44" s="860"/>
      <c r="E44" s="519"/>
      <c r="F44" s="520"/>
      <c r="G44" s="520"/>
      <c r="H44" s="521"/>
      <c r="I44" s="519"/>
      <c r="J44" s="520"/>
      <c r="K44" s="520"/>
      <c r="L44" s="521"/>
      <c r="M44" s="169"/>
      <c r="N44" s="169"/>
      <c r="O44" s="169"/>
      <c r="P44" s="169"/>
    </row>
    <row r="45" spans="1:16" ht="21.75" customHeight="1" thickBot="1" x14ac:dyDescent="0.2">
      <c r="A45" s="79"/>
      <c r="B45" s="853"/>
      <c r="C45" s="861"/>
      <c r="D45" s="862"/>
      <c r="E45" s="522"/>
      <c r="F45" s="464"/>
      <c r="G45" s="464"/>
      <c r="H45" s="523"/>
      <c r="I45" s="522"/>
      <c r="J45" s="464"/>
      <c r="K45" s="464"/>
      <c r="L45" s="523"/>
      <c r="M45" s="145" t="s">
        <v>3</v>
      </c>
      <c r="N45" s="150"/>
      <c r="O45" s="150"/>
      <c r="P45" s="151"/>
    </row>
    <row r="46" spans="1:16" ht="21.75" customHeight="1" thickBot="1" x14ac:dyDescent="0.2">
      <c r="A46" s="79"/>
      <c r="B46" s="852" t="s">
        <v>135</v>
      </c>
      <c r="C46" s="854"/>
      <c r="D46" s="855"/>
      <c r="E46" s="524"/>
      <c r="F46" s="525"/>
      <c r="G46" s="525"/>
      <c r="H46" s="526"/>
      <c r="I46" s="524"/>
      <c r="J46" s="525"/>
      <c r="K46" s="525"/>
      <c r="L46" s="526"/>
      <c r="M46" s="169"/>
      <c r="N46" s="169"/>
      <c r="O46" s="169"/>
      <c r="P46" s="169"/>
    </row>
    <row r="47" spans="1:16" ht="21.75" customHeight="1" thickBot="1" x14ac:dyDescent="0.2">
      <c r="A47" s="79"/>
      <c r="B47" s="853"/>
      <c r="C47" s="856"/>
      <c r="D47" s="857"/>
      <c r="E47" s="522"/>
      <c r="F47" s="566"/>
      <c r="G47" s="464"/>
      <c r="H47" s="523"/>
      <c r="I47" s="522"/>
      <c r="J47" s="464"/>
      <c r="K47" s="464"/>
      <c r="L47" s="523"/>
      <c r="M47" s="145" t="s">
        <v>3</v>
      </c>
      <c r="N47" s="837"/>
      <c r="O47" s="838"/>
      <c r="P47" s="839"/>
    </row>
    <row r="48" spans="1:16" ht="21.75" customHeight="1" thickBot="1" x14ac:dyDescent="0.2">
      <c r="A48" s="79"/>
      <c r="B48" s="146" t="s">
        <v>226</v>
      </c>
      <c r="C48" s="142"/>
      <c r="D48" s="152"/>
      <c r="E48" s="153"/>
      <c r="F48" s="140"/>
      <c r="G48" s="141"/>
      <c r="H48" s="141"/>
      <c r="I48" s="527"/>
      <c r="J48" s="527"/>
      <c r="K48" s="527"/>
      <c r="L48" s="527"/>
      <c r="M48" s="141"/>
      <c r="N48" s="141"/>
      <c r="O48" s="148"/>
      <c r="P48" s="149"/>
    </row>
    <row r="49" spans="1:16" ht="21.75" customHeight="1" thickBot="1" x14ac:dyDescent="0.2">
      <c r="A49" s="79"/>
      <c r="B49" s="858" t="s">
        <v>225</v>
      </c>
      <c r="C49" s="859"/>
      <c r="D49" s="860"/>
      <c r="E49" s="519"/>
      <c r="F49" s="520"/>
      <c r="G49" s="520"/>
      <c r="H49" s="521"/>
      <c r="I49" s="519"/>
      <c r="J49" s="520"/>
      <c r="K49" s="520"/>
      <c r="L49" s="521"/>
      <c r="M49" s="169"/>
      <c r="N49" s="169"/>
      <c r="O49" s="169"/>
      <c r="P49" s="169"/>
    </row>
    <row r="50" spans="1:16" ht="21.75" customHeight="1" thickBot="1" x14ac:dyDescent="0.2">
      <c r="A50" s="79"/>
      <c r="B50" s="853"/>
      <c r="C50" s="861"/>
      <c r="D50" s="862"/>
      <c r="E50" s="522"/>
      <c r="F50" s="464"/>
      <c r="G50" s="464"/>
      <c r="H50" s="523"/>
      <c r="I50" s="522"/>
      <c r="J50" s="464"/>
      <c r="K50" s="464"/>
      <c r="L50" s="523"/>
      <c r="M50" s="145" t="s">
        <v>3</v>
      </c>
      <c r="N50" s="837"/>
      <c r="O50" s="838"/>
      <c r="P50" s="839"/>
    </row>
    <row r="51" spans="1:16" ht="21.75" customHeight="1" thickBot="1" x14ac:dyDescent="0.2">
      <c r="A51" s="79"/>
      <c r="B51" s="852" t="s">
        <v>135</v>
      </c>
      <c r="C51" s="854"/>
      <c r="D51" s="855"/>
      <c r="E51" s="524"/>
      <c r="F51" s="525"/>
      <c r="G51" s="525"/>
      <c r="H51" s="526"/>
      <c r="I51" s="524"/>
      <c r="J51" s="525"/>
      <c r="K51" s="525"/>
      <c r="L51" s="526"/>
      <c r="M51" s="169"/>
      <c r="N51" s="169"/>
      <c r="O51" s="169"/>
      <c r="P51" s="169"/>
    </row>
    <row r="52" spans="1:16" ht="21.75" customHeight="1" thickBot="1" x14ac:dyDescent="0.2">
      <c r="A52" s="79"/>
      <c r="B52" s="942"/>
      <c r="C52" s="943"/>
      <c r="D52" s="944"/>
      <c r="E52" s="522"/>
      <c r="F52" s="566"/>
      <c r="G52" s="464"/>
      <c r="H52" s="523"/>
      <c r="I52" s="522"/>
      <c r="J52" s="464"/>
      <c r="K52" s="464"/>
      <c r="L52" s="523"/>
      <c r="M52" s="154" t="s">
        <v>3</v>
      </c>
      <c r="N52" s="957"/>
      <c r="O52" s="958"/>
      <c r="P52" s="959"/>
    </row>
    <row r="53" spans="1:16" ht="38.25" customHeight="1" thickTop="1" x14ac:dyDescent="0.15">
      <c r="A53" s="79"/>
      <c r="B53" s="945" t="s">
        <v>156</v>
      </c>
      <c r="C53" s="946"/>
      <c r="D53" s="946"/>
      <c r="E53" s="946"/>
      <c r="F53" s="946"/>
      <c r="G53" s="946"/>
      <c r="H53" s="947"/>
      <c r="I53" s="155" t="str">
        <f>IF(COUNTBLANK(I29:I52)=24,"",SUM(SUMIFS(I29:I52,$O$29:$O$52,1,$P$29:$P$52,1,$M$29:$M$52,{1,2})))</f>
        <v/>
      </c>
      <c r="J53" s="156" t="str">
        <f>IF(COUNTBLANK(J29:J52)=24,"",SUM(SUMIFS(J29:J52,$O$29:$O$52,1,$P$29:$P$52,1,$M$29:$M$52,{1,2})))</f>
        <v/>
      </c>
      <c r="K53" s="156" t="str">
        <f>IF(COUNTBLANK(K29:K52)=24,"",SUM(SUMIFS(K29:K52,$O$29:$O$52,1,$P$29:$P$52,1,$M$29:$M$52,{1,2})))</f>
        <v/>
      </c>
      <c r="L53" s="157" t="str">
        <f>IF(COUNTBLANK(L29:L52)=24,"",SUM(SUMIFS(L29:L52,$O$29:$O$52,1,$P$29:$P$52,1,$M$29:$M$52,{1,2})))</f>
        <v/>
      </c>
      <c r="M53" s="954" t="s">
        <v>154</v>
      </c>
      <c r="N53" s="955"/>
      <c r="O53" s="956"/>
      <c r="P53" s="158">
        <f>SUM(I53:K53)</f>
        <v>0</v>
      </c>
    </row>
    <row r="54" spans="1:16" ht="38.25" customHeight="1" x14ac:dyDescent="0.15">
      <c r="A54" s="79"/>
      <c r="B54" s="863" t="s">
        <v>157</v>
      </c>
      <c r="C54" s="864"/>
      <c r="D54" s="864"/>
      <c r="E54" s="864"/>
      <c r="F54" s="864"/>
      <c r="G54" s="864"/>
      <c r="H54" s="865"/>
      <c r="I54" s="522"/>
      <c r="J54" s="464"/>
      <c r="K54" s="464"/>
      <c r="L54" s="523"/>
      <c r="M54" s="948" t="s">
        <v>155</v>
      </c>
      <c r="N54" s="949"/>
      <c r="O54" s="950"/>
      <c r="P54" s="159">
        <f>SUM(I54:K54)</f>
        <v>0</v>
      </c>
    </row>
    <row r="55" spans="1:16" ht="38.25" customHeight="1" thickBot="1" x14ac:dyDescent="0.2">
      <c r="A55" s="79"/>
      <c r="B55" s="939" t="s">
        <v>161</v>
      </c>
      <c r="C55" s="940"/>
      <c r="D55" s="940"/>
      <c r="E55" s="940"/>
      <c r="F55" s="940"/>
      <c r="G55" s="940"/>
      <c r="H55" s="941"/>
      <c r="I55" s="160" t="str">
        <f>IF(I54=0,"－",ROUNDDOWN(I53/I54,0))</f>
        <v>－</v>
      </c>
      <c r="J55" s="161" t="str">
        <f>IF(J54=0,"－",ROUNDDOWN(J53/J54,0))</f>
        <v>－</v>
      </c>
      <c r="K55" s="161" t="str">
        <f>IF(K54=0,"－",ROUNDDOWN(K53/K54,0))</f>
        <v>－</v>
      </c>
      <c r="L55" s="162" t="str">
        <f>IF(L54=0,"－",ROUNDDOWN(L53/L54,0))</f>
        <v>－</v>
      </c>
      <c r="M55" s="951" t="s">
        <v>153</v>
      </c>
      <c r="N55" s="952"/>
      <c r="O55" s="953"/>
      <c r="P55" s="163" t="str">
        <f>IF(P54=0,"－",ROUNDDOWN(P53/P54,0))</f>
        <v>－</v>
      </c>
    </row>
    <row r="56" spans="1:16" ht="21" customHeight="1" thickBot="1" x14ac:dyDescent="0.2">
      <c r="A56" s="79"/>
      <c r="B56" s="849" t="s">
        <v>142</v>
      </c>
      <c r="C56" s="850"/>
      <c r="D56" s="850"/>
      <c r="E56" s="850"/>
      <c r="F56" s="850"/>
      <c r="G56" s="850"/>
      <c r="H56" s="850"/>
      <c r="I56" s="850"/>
      <c r="J56" s="850"/>
      <c r="K56" s="850"/>
      <c r="L56" s="851"/>
      <c r="M56" s="835"/>
      <c r="N56" s="836"/>
      <c r="O56" s="836"/>
      <c r="P56" s="801"/>
    </row>
    <row r="57" spans="1:16" x14ac:dyDescent="0.15">
      <c r="M57" s="164"/>
    </row>
  </sheetData>
  <sheetProtection selectLockedCells="1"/>
  <mergeCells count="71">
    <mergeCell ref="M6:N7"/>
    <mergeCell ref="F7:G8"/>
    <mergeCell ref="H7:I8"/>
    <mergeCell ref="C10:D10"/>
    <mergeCell ref="F10:G10"/>
    <mergeCell ref="H10:I10"/>
    <mergeCell ref="J10:L10"/>
    <mergeCell ref="B9:D9"/>
    <mergeCell ref="F9:G9"/>
    <mergeCell ref="H9:I9"/>
    <mergeCell ref="J9:L9"/>
    <mergeCell ref="E6:E8"/>
    <mergeCell ref="J6:L8"/>
    <mergeCell ref="C11:D11"/>
    <mergeCell ref="F11:G11"/>
    <mergeCell ref="H11:I11"/>
    <mergeCell ref="J11:L11"/>
    <mergeCell ref="F12:G12"/>
    <mergeCell ref="H12:I12"/>
    <mergeCell ref="J12:L12"/>
    <mergeCell ref="F13:G13"/>
    <mergeCell ref="H13:I13"/>
    <mergeCell ref="J13:L13"/>
    <mergeCell ref="E26:H26"/>
    <mergeCell ref="C16:E18"/>
    <mergeCell ref="F17:H18"/>
    <mergeCell ref="I18:K18"/>
    <mergeCell ref="B23:D27"/>
    <mergeCell ref="E23:H25"/>
    <mergeCell ref="I23:L24"/>
    <mergeCell ref="M23:M27"/>
    <mergeCell ref="N23:N27"/>
    <mergeCell ref="O23:O27"/>
    <mergeCell ref="P23:P27"/>
    <mergeCell ref="I25:L26"/>
    <mergeCell ref="B31:B32"/>
    <mergeCell ref="C31:D32"/>
    <mergeCell ref="N32:P32"/>
    <mergeCell ref="B29:B30"/>
    <mergeCell ref="C29:D30"/>
    <mergeCell ref="N30:P30"/>
    <mergeCell ref="B34:B35"/>
    <mergeCell ref="C34:D35"/>
    <mergeCell ref="B36:B37"/>
    <mergeCell ref="C36:D37"/>
    <mergeCell ref="B44:B45"/>
    <mergeCell ref="C44:D45"/>
    <mergeCell ref="N37:P37"/>
    <mergeCell ref="B39:B40"/>
    <mergeCell ref="C39:D40"/>
    <mergeCell ref="N40:P40"/>
    <mergeCell ref="B41:B42"/>
    <mergeCell ref="C41:D42"/>
    <mergeCell ref="N42:P42"/>
    <mergeCell ref="B49:B50"/>
    <mergeCell ref="C49:D50"/>
    <mergeCell ref="N50:P50"/>
    <mergeCell ref="B46:B47"/>
    <mergeCell ref="C46:D47"/>
    <mergeCell ref="N47:P47"/>
    <mergeCell ref="B56:L56"/>
    <mergeCell ref="M56:P56"/>
    <mergeCell ref="N52:P52"/>
    <mergeCell ref="B54:H54"/>
    <mergeCell ref="M54:O54"/>
    <mergeCell ref="B55:H55"/>
    <mergeCell ref="M55:O55"/>
    <mergeCell ref="B53:H53"/>
    <mergeCell ref="M53:O53"/>
    <mergeCell ref="B51:B52"/>
    <mergeCell ref="C51:D52"/>
  </mergeCells>
  <phoneticPr fontId="5"/>
  <dataValidations count="1">
    <dataValidation type="whole" allowBlank="1" showInputMessage="1" showErrorMessage="1" sqref="M29 M31 O29:P29 O31:P31 M34 M36 O34:P34 O36:P36 M39 M41 O39:P39 O41:P41 M44 M46 O44:P44 O46:P46 M49 M51 O49:P49 O51:P51">
      <formula1>1</formula1>
      <formula2>3</formula2>
    </dataValidation>
  </dataValidations>
  <printOptions horizontalCentered="1"/>
  <pageMargins left="0.39370078740157483" right="0.39370078740157483" top="0.39370078740157483" bottom="0.47244094488188981" header="0.31496062992125984" footer="0.31496062992125984"/>
  <pageSetup paperSize="9" scale="62"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Normal="100" zoomScaleSheetLayoutView="100" zoomScalePageLayoutView="70" workbookViewId="0">
      <selection activeCell="K4" sqref="K4:L4"/>
    </sheetView>
  </sheetViews>
  <sheetFormatPr defaultRowHeight="13.5" x14ac:dyDescent="0.15"/>
  <cols>
    <col min="1" max="1" width="1" style="316" customWidth="1"/>
    <col min="2" max="2" width="2.875" style="316" customWidth="1"/>
    <col min="3" max="3" width="2.625" style="316" customWidth="1"/>
    <col min="4" max="4" width="22.5" style="316" customWidth="1"/>
    <col min="5" max="12" width="15.375" style="316" customWidth="1"/>
    <col min="13" max="16384" width="9" style="316"/>
  </cols>
  <sheetData>
    <row r="1" spans="1:12" ht="28.5" customHeight="1" x14ac:dyDescent="0.15">
      <c r="L1" s="72" t="s">
        <v>0</v>
      </c>
    </row>
    <row r="2" spans="1:12" ht="28.5" customHeight="1" x14ac:dyDescent="0.15">
      <c r="A2" s="73" t="s">
        <v>180</v>
      </c>
    </row>
    <row r="3" spans="1:12" ht="28.5" customHeight="1" x14ac:dyDescent="0.15">
      <c r="A3" s="317" t="s">
        <v>269</v>
      </c>
      <c r="B3" s="317"/>
      <c r="C3" s="317"/>
      <c r="D3" s="317"/>
      <c r="E3" s="317"/>
      <c r="F3" s="317"/>
      <c r="G3" s="425" t="str">
        <f>IF(SUM(第７面!G17:G52,第８面!G14:G45)=第７面!E11+第７面!I11,"","無期雇用労働者の合計が①と②で合いません")</f>
        <v/>
      </c>
      <c r="H3" s="317"/>
      <c r="I3" s="317"/>
      <c r="J3" s="317"/>
      <c r="K3" s="317"/>
      <c r="L3" s="317"/>
    </row>
    <row r="4" spans="1:12" ht="28.5" customHeight="1" x14ac:dyDescent="0.15">
      <c r="G4" s="424" t="str">
        <f>IF(SUM(第７面!I17:I52,第８面!I14:I45)=第７面!G11+第７面!K11,"","有期雇用労働者の合計が①と②で合いません")</f>
        <v/>
      </c>
    </row>
    <row r="5" spans="1:12" ht="28.5" customHeight="1" x14ac:dyDescent="0.15">
      <c r="A5" s="230" t="s">
        <v>7</v>
      </c>
      <c r="B5" s="230"/>
      <c r="C5" s="230"/>
      <c r="D5" s="230"/>
      <c r="E5" s="230"/>
      <c r="F5" s="230"/>
      <c r="G5" s="423" t="str">
        <f>IF(SUM(第７面!H17:H52,第８面!H14:H45)=第７面!F11+第７面!J11,"","協定対象派遣労働者（無期）の合計が①と②で合いません")</f>
        <v/>
      </c>
      <c r="H5" s="231"/>
      <c r="I5" s="230"/>
      <c r="J5" s="230"/>
      <c r="K5" s="230"/>
      <c r="L5" s="230"/>
    </row>
    <row r="6" spans="1:12" ht="28.5" customHeight="1" thickBot="1" x14ac:dyDescent="0.2">
      <c r="A6" s="230"/>
      <c r="B6" s="230" t="s">
        <v>169</v>
      </c>
      <c r="C6" s="230"/>
      <c r="D6" s="230"/>
      <c r="F6" s="230"/>
      <c r="G6" s="424" t="str">
        <f>IF(SUM(第７面!J17:J52,第８面!J14:J45)=第７面!H11+第７面!L11,"","協定対象派遣労働者（有期）の合計が①と②で合いません")</f>
        <v/>
      </c>
      <c r="H6" s="230"/>
      <c r="I6" s="231"/>
      <c r="J6" s="231"/>
      <c r="K6" s="231"/>
      <c r="L6" s="231"/>
    </row>
    <row r="7" spans="1:12" ht="8.25" customHeight="1" thickBot="1" x14ac:dyDescent="0.2">
      <c r="A7" s="231"/>
      <c r="B7" s="318"/>
      <c r="C7" s="1009" t="s">
        <v>178</v>
      </c>
      <c r="D7" s="1011"/>
      <c r="E7" s="319"/>
      <c r="F7" s="319"/>
      <c r="G7" s="319"/>
      <c r="H7" s="319"/>
      <c r="I7" s="319"/>
      <c r="J7" s="319"/>
      <c r="K7" s="320"/>
      <c r="L7" s="321"/>
    </row>
    <row r="8" spans="1:12" ht="24" customHeight="1" thickBot="1" x14ac:dyDescent="0.2">
      <c r="A8" s="231"/>
      <c r="B8" s="318"/>
      <c r="C8" s="1012"/>
      <c r="D8" s="714"/>
      <c r="E8" s="1015" t="s">
        <v>268</v>
      </c>
      <c r="F8" s="1016"/>
      <c r="G8" s="1016"/>
      <c r="H8" s="1017"/>
      <c r="I8" s="1015" t="s">
        <v>267</v>
      </c>
      <c r="J8" s="1016"/>
      <c r="K8" s="1016"/>
      <c r="L8" s="1017"/>
    </row>
    <row r="9" spans="1:12" ht="19.5" customHeight="1" x14ac:dyDescent="0.15">
      <c r="A9" s="231"/>
      <c r="B9" s="318"/>
      <c r="C9" s="1012"/>
      <c r="D9" s="714"/>
      <c r="E9" s="1009" t="s">
        <v>266</v>
      </c>
      <c r="F9" s="1010"/>
      <c r="G9" s="1009" t="s">
        <v>265</v>
      </c>
      <c r="H9" s="1010"/>
      <c r="I9" s="1009" t="s">
        <v>264</v>
      </c>
      <c r="J9" s="1010"/>
      <c r="K9" s="1009" t="s">
        <v>261</v>
      </c>
      <c r="L9" s="1010"/>
    </row>
    <row r="10" spans="1:12" ht="28.5" customHeight="1" thickBot="1" x14ac:dyDescent="0.2">
      <c r="A10" s="231"/>
      <c r="B10" s="318"/>
      <c r="C10" s="1013"/>
      <c r="D10" s="715"/>
      <c r="E10" s="322"/>
      <c r="F10" s="323" t="s">
        <v>263</v>
      </c>
      <c r="G10" s="417"/>
      <c r="H10" s="323" t="s">
        <v>177</v>
      </c>
      <c r="I10" s="322"/>
      <c r="J10" s="323" t="s">
        <v>262</v>
      </c>
      <c r="K10" s="417"/>
      <c r="L10" s="323" t="s">
        <v>177</v>
      </c>
    </row>
    <row r="11" spans="1:12" ht="27" customHeight="1" thickBot="1" x14ac:dyDescent="0.2">
      <c r="A11" s="231"/>
      <c r="B11" s="324"/>
      <c r="C11" s="1014">
        <f>E11+G11+I11+K11</f>
        <v>0</v>
      </c>
      <c r="D11" s="799"/>
      <c r="E11" s="546"/>
      <c r="F11" s="547"/>
      <c r="G11" s="430"/>
      <c r="H11" s="431"/>
      <c r="I11" s="546"/>
      <c r="J11" s="547"/>
      <c r="K11" s="430"/>
      <c r="L11" s="431"/>
    </row>
    <row r="12" spans="1:12" ht="28.5" customHeight="1" x14ac:dyDescent="0.15">
      <c r="A12" s="231"/>
      <c r="B12" s="325"/>
      <c r="C12" s="414"/>
      <c r="D12" s="414"/>
      <c r="E12" s="399"/>
      <c r="F12" s="397"/>
      <c r="G12" s="397"/>
      <c r="H12" s="326"/>
      <c r="I12" s="398"/>
      <c r="J12" s="326"/>
      <c r="K12" s="326"/>
      <c r="L12" s="326"/>
    </row>
    <row r="13" spans="1:12" ht="28.5" customHeight="1" thickBot="1" x14ac:dyDescent="0.2">
      <c r="A13" s="231"/>
      <c r="B13" s="325" t="s">
        <v>170</v>
      </c>
      <c r="C13" s="415"/>
      <c r="D13" s="415"/>
      <c r="E13" s="415"/>
      <c r="F13" s="327"/>
      <c r="G13" s="327"/>
      <c r="H13" s="421"/>
      <c r="I13" s="327"/>
      <c r="J13" s="327"/>
      <c r="K13" s="421"/>
      <c r="L13" s="327"/>
    </row>
    <row r="14" spans="1:12" ht="9" customHeight="1" thickBot="1" x14ac:dyDescent="0.2">
      <c r="A14" s="231"/>
      <c r="B14" s="325"/>
      <c r="C14" s="787"/>
      <c r="D14" s="788"/>
      <c r="E14" s="789"/>
      <c r="F14" s="1000" t="s">
        <v>2</v>
      </c>
      <c r="G14" s="328"/>
      <c r="H14" s="328"/>
      <c r="I14" s="328"/>
      <c r="J14" s="329"/>
      <c r="K14" s="327"/>
      <c r="L14" s="327"/>
    </row>
    <row r="15" spans="1:12" ht="27" customHeight="1" x14ac:dyDescent="0.15">
      <c r="A15" s="231"/>
      <c r="B15" s="325"/>
      <c r="C15" s="997"/>
      <c r="D15" s="998"/>
      <c r="E15" s="999"/>
      <c r="F15" s="1001"/>
      <c r="G15" s="995" t="s">
        <v>148</v>
      </c>
      <c r="H15" s="996"/>
      <c r="I15" s="995" t="s">
        <v>261</v>
      </c>
      <c r="J15" s="996"/>
      <c r="K15" s="401"/>
      <c r="L15" s="401"/>
    </row>
    <row r="16" spans="1:12" ht="27" customHeight="1" thickBot="1" x14ac:dyDescent="0.2">
      <c r="A16" s="231"/>
      <c r="B16" s="325"/>
      <c r="C16" s="790"/>
      <c r="D16" s="791"/>
      <c r="E16" s="792"/>
      <c r="F16" s="1002"/>
      <c r="G16" s="330"/>
      <c r="H16" s="323" t="s">
        <v>177</v>
      </c>
      <c r="I16" s="330"/>
      <c r="J16" s="323" t="s">
        <v>177</v>
      </c>
      <c r="K16" s="401"/>
      <c r="L16" s="401"/>
    </row>
    <row r="17" spans="1:12" ht="27" customHeight="1" x14ac:dyDescent="0.15">
      <c r="A17" s="231"/>
      <c r="B17" s="416"/>
      <c r="C17" s="989" t="s">
        <v>17</v>
      </c>
      <c r="D17" s="990"/>
      <c r="E17" s="991"/>
      <c r="F17" s="331">
        <f>G17+I17</f>
        <v>0</v>
      </c>
      <c r="G17" s="474"/>
      <c r="H17" s="475"/>
      <c r="I17" s="508"/>
      <c r="J17" s="509"/>
      <c r="K17" s="332"/>
      <c r="L17" s="333"/>
    </row>
    <row r="18" spans="1:12" ht="27" customHeight="1" x14ac:dyDescent="0.15">
      <c r="A18" s="231"/>
      <c r="B18" s="334"/>
      <c r="C18" s="992" t="s">
        <v>18</v>
      </c>
      <c r="D18" s="993"/>
      <c r="E18" s="994"/>
      <c r="F18" s="335">
        <f t="shared" ref="F18:F52" si="0">G18+I18</f>
        <v>0</v>
      </c>
      <c r="G18" s="481"/>
      <c r="H18" s="482"/>
      <c r="I18" s="511"/>
      <c r="J18" s="482"/>
      <c r="K18" s="334"/>
      <c r="L18" s="336"/>
    </row>
    <row r="19" spans="1:12" ht="27" customHeight="1" x14ac:dyDescent="0.15">
      <c r="A19" s="231"/>
      <c r="B19" s="334"/>
      <c r="C19" s="992" t="s">
        <v>19</v>
      </c>
      <c r="D19" s="993"/>
      <c r="E19" s="994"/>
      <c r="F19" s="335">
        <f t="shared" si="0"/>
        <v>0</v>
      </c>
      <c r="G19" s="481"/>
      <c r="H19" s="482"/>
      <c r="I19" s="511"/>
      <c r="J19" s="482"/>
      <c r="K19" s="334"/>
      <c r="L19" s="336"/>
    </row>
    <row r="20" spans="1:12" ht="27" customHeight="1" x14ac:dyDescent="0.15">
      <c r="A20" s="231"/>
      <c r="B20" s="334"/>
      <c r="C20" s="992" t="s">
        <v>20</v>
      </c>
      <c r="D20" s="993"/>
      <c r="E20" s="994"/>
      <c r="F20" s="335">
        <f t="shared" si="0"/>
        <v>0</v>
      </c>
      <c r="G20" s="481"/>
      <c r="H20" s="482"/>
      <c r="I20" s="511"/>
      <c r="J20" s="482"/>
      <c r="K20" s="334"/>
      <c r="L20" s="418"/>
    </row>
    <row r="21" spans="1:12" ht="27" customHeight="1" x14ac:dyDescent="0.15">
      <c r="A21" s="231"/>
      <c r="B21" s="334"/>
      <c r="C21" s="992" t="s">
        <v>21</v>
      </c>
      <c r="D21" s="993"/>
      <c r="E21" s="994"/>
      <c r="F21" s="335">
        <f t="shared" si="0"/>
        <v>0</v>
      </c>
      <c r="G21" s="481"/>
      <c r="H21" s="482"/>
      <c r="I21" s="511"/>
      <c r="J21" s="482"/>
      <c r="K21" s="334"/>
      <c r="L21" s="336"/>
    </row>
    <row r="22" spans="1:12" ht="27" customHeight="1" x14ac:dyDescent="0.15">
      <c r="A22" s="231"/>
      <c r="B22" s="334"/>
      <c r="C22" s="992" t="s">
        <v>22</v>
      </c>
      <c r="D22" s="993"/>
      <c r="E22" s="994"/>
      <c r="F22" s="335">
        <f t="shared" si="0"/>
        <v>0</v>
      </c>
      <c r="G22" s="481"/>
      <c r="H22" s="482"/>
      <c r="I22" s="511"/>
      <c r="J22" s="482"/>
      <c r="K22" s="334"/>
      <c r="L22" s="336"/>
    </row>
    <row r="23" spans="1:12" ht="27" customHeight="1" x14ac:dyDescent="0.15">
      <c r="A23" s="231"/>
      <c r="B23" s="325"/>
      <c r="C23" s="992" t="s">
        <v>260</v>
      </c>
      <c r="D23" s="993"/>
      <c r="E23" s="994"/>
      <c r="F23" s="337">
        <f t="shared" si="0"/>
        <v>0</v>
      </c>
      <c r="G23" s="481"/>
      <c r="H23" s="482"/>
      <c r="I23" s="511"/>
      <c r="J23" s="482"/>
      <c r="K23" s="334"/>
      <c r="L23" s="336"/>
    </row>
    <row r="24" spans="1:12" ht="27" customHeight="1" x14ac:dyDescent="0.15">
      <c r="A24" s="231"/>
      <c r="B24" s="325"/>
      <c r="C24" s="992" t="s">
        <v>23</v>
      </c>
      <c r="D24" s="993"/>
      <c r="E24" s="994"/>
      <c r="F24" s="337">
        <f t="shared" si="0"/>
        <v>0</v>
      </c>
      <c r="G24" s="481"/>
      <c r="H24" s="482"/>
      <c r="I24" s="511"/>
      <c r="J24" s="482"/>
      <c r="K24" s="334"/>
      <c r="L24" s="336"/>
    </row>
    <row r="25" spans="1:12" ht="27" customHeight="1" x14ac:dyDescent="0.15">
      <c r="A25" s="231"/>
      <c r="B25" s="325"/>
      <c r="C25" s="992" t="s">
        <v>24</v>
      </c>
      <c r="D25" s="993"/>
      <c r="E25" s="994"/>
      <c r="F25" s="337">
        <f t="shared" si="0"/>
        <v>0</v>
      </c>
      <c r="G25" s="481"/>
      <c r="H25" s="482"/>
      <c r="I25" s="511"/>
      <c r="J25" s="482"/>
      <c r="K25" s="334"/>
      <c r="L25" s="336"/>
    </row>
    <row r="26" spans="1:12" ht="27" customHeight="1" x14ac:dyDescent="0.15">
      <c r="A26" s="231"/>
      <c r="B26" s="325"/>
      <c r="C26" s="992" t="s">
        <v>25</v>
      </c>
      <c r="D26" s="993"/>
      <c r="E26" s="994"/>
      <c r="F26" s="337">
        <f t="shared" si="0"/>
        <v>0</v>
      </c>
      <c r="G26" s="481"/>
      <c r="H26" s="482"/>
      <c r="I26" s="511"/>
      <c r="J26" s="482"/>
      <c r="K26" s="334"/>
      <c r="L26" s="336"/>
    </row>
    <row r="27" spans="1:12" ht="27" customHeight="1" x14ac:dyDescent="0.15">
      <c r="A27" s="231"/>
      <c r="B27" s="325"/>
      <c r="C27" s="1006" t="s">
        <v>438</v>
      </c>
      <c r="D27" s="1007"/>
      <c r="E27" s="1008"/>
      <c r="F27" s="337">
        <f t="shared" si="0"/>
        <v>0</v>
      </c>
      <c r="G27" s="481"/>
      <c r="H27" s="482"/>
      <c r="I27" s="511"/>
      <c r="J27" s="482"/>
      <c r="K27" s="334"/>
      <c r="L27" s="336"/>
    </row>
    <row r="28" spans="1:12" ht="27" customHeight="1" x14ac:dyDescent="0.15">
      <c r="A28" s="231"/>
      <c r="B28" s="325"/>
      <c r="C28" s="986" t="s">
        <v>439</v>
      </c>
      <c r="D28" s="987"/>
      <c r="E28" s="988"/>
      <c r="F28" s="337">
        <f t="shared" si="0"/>
        <v>0</v>
      </c>
      <c r="G28" s="481"/>
      <c r="H28" s="482"/>
      <c r="I28" s="511"/>
      <c r="J28" s="482"/>
      <c r="K28" s="334"/>
      <c r="L28" s="336"/>
    </row>
    <row r="29" spans="1:12" ht="27" customHeight="1" x14ac:dyDescent="0.15">
      <c r="A29" s="231"/>
      <c r="B29" s="325"/>
      <c r="C29" s="986" t="s">
        <v>440</v>
      </c>
      <c r="D29" s="987"/>
      <c r="E29" s="988"/>
      <c r="F29" s="337">
        <f t="shared" si="0"/>
        <v>0</v>
      </c>
      <c r="G29" s="481"/>
      <c r="H29" s="482"/>
      <c r="I29" s="511"/>
      <c r="J29" s="482"/>
      <c r="K29" s="334"/>
      <c r="L29" s="336"/>
    </row>
    <row r="30" spans="1:12" ht="27" customHeight="1" x14ac:dyDescent="0.15">
      <c r="A30" s="231"/>
      <c r="B30" s="325"/>
      <c r="C30" s="986" t="s">
        <v>441</v>
      </c>
      <c r="D30" s="987"/>
      <c r="E30" s="988"/>
      <c r="F30" s="337">
        <f t="shared" si="0"/>
        <v>0</v>
      </c>
      <c r="G30" s="481"/>
      <c r="H30" s="482"/>
      <c r="I30" s="511"/>
      <c r="J30" s="482"/>
      <c r="K30" s="334"/>
      <c r="L30" s="336"/>
    </row>
    <row r="31" spans="1:12" ht="27" customHeight="1" x14ac:dyDescent="0.15">
      <c r="A31" s="231"/>
      <c r="B31" s="325"/>
      <c r="C31" s="986" t="s">
        <v>442</v>
      </c>
      <c r="D31" s="987"/>
      <c r="E31" s="988"/>
      <c r="F31" s="337">
        <f t="shared" si="0"/>
        <v>0</v>
      </c>
      <c r="G31" s="481"/>
      <c r="H31" s="482"/>
      <c r="I31" s="511"/>
      <c r="J31" s="482"/>
      <c r="K31" s="334"/>
      <c r="L31" s="336"/>
    </row>
    <row r="32" spans="1:12" ht="27" customHeight="1" x14ac:dyDescent="0.15">
      <c r="A32" s="231"/>
      <c r="B32" s="325"/>
      <c r="C32" s="986" t="s">
        <v>443</v>
      </c>
      <c r="D32" s="987"/>
      <c r="E32" s="988"/>
      <c r="F32" s="337">
        <f t="shared" si="0"/>
        <v>0</v>
      </c>
      <c r="G32" s="481"/>
      <c r="H32" s="482"/>
      <c r="I32" s="511"/>
      <c r="J32" s="482"/>
      <c r="K32" s="334"/>
      <c r="L32" s="336"/>
    </row>
    <row r="33" spans="1:12" ht="27" customHeight="1" x14ac:dyDescent="0.15">
      <c r="A33" s="231"/>
      <c r="B33" s="325"/>
      <c r="C33" s="986" t="s">
        <v>444</v>
      </c>
      <c r="D33" s="987"/>
      <c r="E33" s="988"/>
      <c r="F33" s="337">
        <f t="shared" si="0"/>
        <v>0</v>
      </c>
      <c r="G33" s="481"/>
      <c r="H33" s="482"/>
      <c r="I33" s="511"/>
      <c r="J33" s="482"/>
      <c r="K33" s="334"/>
      <c r="L33" s="336"/>
    </row>
    <row r="34" spans="1:12" ht="27" customHeight="1" x14ac:dyDescent="0.15">
      <c r="A34" s="231"/>
      <c r="B34" s="325"/>
      <c r="C34" s="986" t="s">
        <v>445</v>
      </c>
      <c r="D34" s="987"/>
      <c r="E34" s="988"/>
      <c r="F34" s="337">
        <f t="shared" si="0"/>
        <v>0</v>
      </c>
      <c r="G34" s="481"/>
      <c r="H34" s="482"/>
      <c r="I34" s="511"/>
      <c r="J34" s="482"/>
      <c r="K34" s="334"/>
      <c r="L34" s="336"/>
    </row>
    <row r="35" spans="1:12" ht="27" customHeight="1" x14ac:dyDescent="0.15">
      <c r="A35" s="231"/>
      <c r="B35" s="325"/>
      <c r="C35" s="986" t="s">
        <v>446</v>
      </c>
      <c r="D35" s="987"/>
      <c r="E35" s="988"/>
      <c r="F35" s="337">
        <f t="shared" si="0"/>
        <v>0</v>
      </c>
      <c r="G35" s="481"/>
      <c r="H35" s="482"/>
      <c r="I35" s="511"/>
      <c r="J35" s="482"/>
      <c r="K35" s="334"/>
      <c r="L35" s="336"/>
    </row>
    <row r="36" spans="1:12" ht="27" customHeight="1" x14ac:dyDescent="0.15">
      <c r="A36" s="231"/>
      <c r="B36" s="325"/>
      <c r="C36" s="992" t="s">
        <v>26</v>
      </c>
      <c r="D36" s="993"/>
      <c r="E36" s="994"/>
      <c r="F36" s="337">
        <f t="shared" si="0"/>
        <v>0</v>
      </c>
      <c r="G36" s="481"/>
      <c r="H36" s="482"/>
      <c r="I36" s="511"/>
      <c r="J36" s="482"/>
      <c r="K36" s="334"/>
      <c r="L36" s="336"/>
    </row>
    <row r="37" spans="1:12" ht="27" customHeight="1" x14ac:dyDescent="0.15">
      <c r="A37" s="231"/>
      <c r="B37" s="325"/>
      <c r="C37" s="992" t="s">
        <v>27</v>
      </c>
      <c r="D37" s="993"/>
      <c r="E37" s="994"/>
      <c r="F37" s="337">
        <f t="shared" si="0"/>
        <v>0</v>
      </c>
      <c r="G37" s="481"/>
      <c r="H37" s="482"/>
      <c r="I37" s="511"/>
      <c r="J37" s="482"/>
      <c r="K37" s="334"/>
      <c r="L37" s="336"/>
    </row>
    <row r="38" spans="1:12" ht="27" customHeight="1" x14ac:dyDescent="0.15">
      <c r="A38" s="231"/>
      <c r="B38" s="325"/>
      <c r="C38" s="992" t="s">
        <v>28</v>
      </c>
      <c r="D38" s="993"/>
      <c r="E38" s="994"/>
      <c r="F38" s="337">
        <f t="shared" si="0"/>
        <v>0</v>
      </c>
      <c r="G38" s="481"/>
      <c r="H38" s="482"/>
      <c r="I38" s="511"/>
      <c r="J38" s="482"/>
      <c r="K38" s="334"/>
      <c r="L38" s="336"/>
    </row>
    <row r="39" spans="1:12" ht="27" customHeight="1" x14ac:dyDescent="0.15">
      <c r="A39" s="231"/>
      <c r="B39" s="325"/>
      <c r="C39" s="992" t="s">
        <v>29</v>
      </c>
      <c r="D39" s="993"/>
      <c r="E39" s="994"/>
      <c r="F39" s="337">
        <f t="shared" si="0"/>
        <v>0</v>
      </c>
      <c r="G39" s="481"/>
      <c r="H39" s="482"/>
      <c r="I39" s="511"/>
      <c r="J39" s="482"/>
      <c r="K39" s="334"/>
      <c r="L39" s="336"/>
    </row>
    <row r="40" spans="1:12" ht="27" customHeight="1" x14ac:dyDescent="0.15">
      <c r="A40" s="231"/>
      <c r="B40" s="325"/>
      <c r="C40" s="992" t="s">
        <v>30</v>
      </c>
      <c r="D40" s="993"/>
      <c r="E40" s="994"/>
      <c r="F40" s="337">
        <f t="shared" si="0"/>
        <v>0</v>
      </c>
      <c r="G40" s="481"/>
      <c r="H40" s="482"/>
      <c r="I40" s="511"/>
      <c r="J40" s="482"/>
      <c r="K40" s="334"/>
      <c r="L40" s="336"/>
    </row>
    <row r="41" spans="1:12" ht="27" customHeight="1" x14ac:dyDescent="0.15">
      <c r="A41" s="231"/>
      <c r="B41" s="325"/>
      <c r="C41" s="992" t="s">
        <v>31</v>
      </c>
      <c r="D41" s="993"/>
      <c r="E41" s="994"/>
      <c r="F41" s="337">
        <f t="shared" si="0"/>
        <v>0</v>
      </c>
      <c r="G41" s="481"/>
      <c r="H41" s="482"/>
      <c r="I41" s="511"/>
      <c r="J41" s="482"/>
      <c r="K41" s="334"/>
      <c r="L41" s="336"/>
    </row>
    <row r="42" spans="1:12" ht="27" customHeight="1" x14ac:dyDescent="0.15">
      <c r="A42" s="231"/>
      <c r="B42" s="325"/>
      <c r="C42" s="992" t="s">
        <v>32</v>
      </c>
      <c r="D42" s="993"/>
      <c r="E42" s="994"/>
      <c r="F42" s="337">
        <f t="shared" si="0"/>
        <v>0</v>
      </c>
      <c r="G42" s="481"/>
      <c r="H42" s="482"/>
      <c r="I42" s="511"/>
      <c r="J42" s="482"/>
      <c r="K42" s="334"/>
      <c r="L42" s="336"/>
    </row>
    <row r="43" spans="1:12" ht="27" customHeight="1" x14ac:dyDescent="0.15">
      <c r="A43" s="231"/>
      <c r="B43" s="325"/>
      <c r="C43" s="992" t="s">
        <v>33</v>
      </c>
      <c r="D43" s="993"/>
      <c r="E43" s="994"/>
      <c r="F43" s="337">
        <f t="shared" si="0"/>
        <v>0</v>
      </c>
      <c r="G43" s="481"/>
      <c r="H43" s="482"/>
      <c r="I43" s="511"/>
      <c r="J43" s="482"/>
      <c r="K43" s="334"/>
      <c r="L43" s="418"/>
    </row>
    <row r="44" spans="1:12" ht="27" customHeight="1" x14ac:dyDescent="0.15">
      <c r="A44" s="231"/>
      <c r="B44" s="325"/>
      <c r="C44" s="992" t="s">
        <v>34</v>
      </c>
      <c r="D44" s="993"/>
      <c r="E44" s="994"/>
      <c r="F44" s="337">
        <f t="shared" si="0"/>
        <v>0</v>
      </c>
      <c r="G44" s="481"/>
      <c r="H44" s="482"/>
      <c r="I44" s="511"/>
      <c r="J44" s="482"/>
      <c r="K44" s="334"/>
      <c r="L44" s="336"/>
    </row>
    <row r="45" spans="1:12" ht="27" customHeight="1" x14ac:dyDescent="0.15">
      <c r="A45" s="231"/>
      <c r="B45" s="325"/>
      <c r="C45" s="992" t="s">
        <v>35</v>
      </c>
      <c r="D45" s="993"/>
      <c r="E45" s="994"/>
      <c r="F45" s="337">
        <f t="shared" si="0"/>
        <v>0</v>
      </c>
      <c r="G45" s="481"/>
      <c r="H45" s="482"/>
      <c r="I45" s="511"/>
      <c r="J45" s="482"/>
      <c r="K45" s="334"/>
      <c r="L45" s="336"/>
    </row>
    <row r="46" spans="1:12" ht="27" customHeight="1" x14ac:dyDescent="0.15">
      <c r="A46" s="231"/>
      <c r="B46" s="325"/>
      <c r="C46" s="992" t="s">
        <v>36</v>
      </c>
      <c r="D46" s="993"/>
      <c r="E46" s="994"/>
      <c r="F46" s="337">
        <f t="shared" si="0"/>
        <v>0</v>
      </c>
      <c r="G46" s="481"/>
      <c r="H46" s="482"/>
      <c r="I46" s="511"/>
      <c r="J46" s="482"/>
      <c r="K46" s="334"/>
      <c r="L46" s="418"/>
    </row>
    <row r="47" spans="1:12" ht="27" customHeight="1" x14ac:dyDescent="0.15">
      <c r="A47" s="231"/>
      <c r="B47" s="325"/>
      <c r="C47" s="992" t="s">
        <v>37</v>
      </c>
      <c r="D47" s="993"/>
      <c r="E47" s="994"/>
      <c r="F47" s="337">
        <f t="shared" si="0"/>
        <v>0</v>
      </c>
      <c r="G47" s="481"/>
      <c r="H47" s="482"/>
      <c r="I47" s="511"/>
      <c r="J47" s="482"/>
      <c r="K47" s="334"/>
      <c r="L47" s="336"/>
    </row>
    <row r="48" spans="1:12" ht="27" customHeight="1" x14ac:dyDescent="0.15">
      <c r="A48" s="231"/>
      <c r="B48" s="325"/>
      <c r="C48" s="992" t="s">
        <v>38</v>
      </c>
      <c r="D48" s="993"/>
      <c r="E48" s="994"/>
      <c r="F48" s="337">
        <f t="shared" si="0"/>
        <v>0</v>
      </c>
      <c r="G48" s="481"/>
      <c r="H48" s="482"/>
      <c r="I48" s="511"/>
      <c r="J48" s="482"/>
      <c r="K48" s="334"/>
      <c r="L48" s="336"/>
    </row>
    <row r="49" spans="1:12" ht="27" customHeight="1" x14ac:dyDescent="0.15">
      <c r="A49" s="231"/>
      <c r="B49" s="325"/>
      <c r="C49" s="992" t="s">
        <v>39</v>
      </c>
      <c r="D49" s="993"/>
      <c r="E49" s="994"/>
      <c r="F49" s="337">
        <f t="shared" si="0"/>
        <v>0</v>
      </c>
      <c r="G49" s="481"/>
      <c r="H49" s="482"/>
      <c r="I49" s="511"/>
      <c r="J49" s="482"/>
      <c r="K49" s="334"/>
      <c r="L49" s="336"/>
    </row>
    <row r="50" spans="1:12" ht="27" customHeight="1" x14ac:dyDescent="0.15">
      <c r="A50" s="231"/>
      <c r="B50" s="325"/>
      <c r="C50" s="992" t="s">
        <v>40</v>
      </c>
      <c r="D50" s="993"/>
      <c r="E50" s="994"/>
      <c r="F50" s="337">
        <f t="shared" si="0"/>
        <v>0</v>
      </c>
      <c r="G50" s="481"/>
      <c r="H50" s="482"/>
      <c r="I50" s="511"/>
      <c r="J50" s="482"/>
      <c r="K50" s="334"/>
      <c r="L50" s="336"/>
    </row>
    <row r="51" spans="1:12" ht="27" customHeight="1" x14ac:dyDescent="0.15">
      <c r="A51" s="231"/>
      <c r="B51" s="325"/>
      <c r="C51" s="992" t="s">
        <v>41</v>
      </c>
      <c r="D51" s="993"/>
      <c r="E51" s="994"/>
      <c r="F51" s="337">
        <f t="shared" si="0"/>
        <v>0</v>
      </c>
      <c r="G51" s="481"/>
      <c r="H51" s="482"/>
      <c r="I51" s="511"/>
      <c r="J51" s="482"/>
      <c r="K51" s="334"/>
      <c r="L51" s="336"/>
    </row>
    <row r="52" spans="1:12" ht="27" customHeight="1" thickBot="1" x14ac:dyDescent="0.2">
      <c r="A52" s="231"/>
      <c r="B52" s="324"/>
      <c r="C52" s="1003" t="s">
        <v>42</v>
      </c>
      <c r="D52" s="1004"/>
      <c r="E52" s="1005"/>
      <c r="F52" s="340">
        <f t="shared" si="0"/>
        <v>0</v>
      </c>
      <c r="G52" s="548"/>
      <c r="H52" s="549"/>
      <c r="I52" s="550"/>
      <c r="J52" s="549"/>
      <c r="K52" s="338"/>
      <c r="L52" s="336"/>
    </row>
  </sheetData>
  <sheetProtection selectLockedCells="1"/>
  <mergeCells count="48">
    <mergeCell ref="G9:H9"/>
    <mergeCell ref="I9:J9"/>
    <mergeCell ref="K9:L9"/>
    <mergeCell ref="C7:D10"/>
    <mergeCell ref="C11:D11"/>
    <mergeCell ref="E8:H8"/>
    <mergeCell ref="I8:L8"/>
    <mergeCell ref="E9:F9"/>
    <mergeCell ref="C44:E44"/>
    <mergeCell ref="C23:E23"/>
    <mergeCell ref="C18:E18"/>
    <mergeCell ref="C19:E19"/>
    <mergeCell ref="C52:E52"/>
    <mergeCell ref="C37:E37"/>
    <mergeCell ref="C42:E42"/>
    <mergeCell ref="C27:E27"/>
    <mergeCell ref="C39:E39"/>
    <mergeCell ref="C38:E38"/>
    <mergeCell ref="C28:E28"/>
    <mergeCell ref="C25:E25"/>
    <mergeCell ref="C36:E36"/>
    <mergeCell ref="C30:E30"/>
    <mergeCell ref="C31:E31"/>
    <mergeCell ref="C32:E32"/>
    <mergeCell ref="G15:H15"/>
    <mergeCell ref="I15:J15"/>
    <mergeCell ref="C14:E16"/>
    <mergeCell ref="F14:F16"/>
    <mergeCell ref="C51:E51"/>
    <mergeCell ref="C50:E50"/>
    <mergeCell ref="C29:E29"/>
    <mergeCell ref="C41:E41"/>
    <mergeCell ref="C45:E45"/>
    <mergeCell ref="C43:E43"/>
    <mergeCell ref="C48:E48"/>
    <mergeCell ref="C49:E49"/>
    <mergeCell ref="C46:E46"/>
    <mergeCell ref="C47:E47"/>
    <mergeCell ref="C20:E20"/>
    <mergeCell ref="C40:E40"/>
    <mergeCell ref="C33:E33"/>
    <mergeCell ref="C34:E34"/>
    <mergeCell ref="C35:E35"/>
    <mergeCell ref="C17:E17"/>
    <mergeCell ref="C21:E21"/>
    <mergeCell ref="C22:E22"/>
    <mergeCell ref="C24:E24"/>
    <mergeCell ref="C26:E26"/>
  </mergeCells>
  <phoneticPr fontId="5"/>
  <dataValidations count="1">
    <dataValidation type="custom" allowBlank="1" showInputMessage="1" showErrorMessage="1" sqref="L11 F11 H11 J11 J17:J52 H17:H52">
      <formula1>F11&lt;=E11</formula1>
    </dataValidation>
  </dataValidations>
  <printOptions horizontalCentered="1"/>
  <pageMargins left="0.39370078740157483" right="0.39370078740157483" top="0.39370078740157483" bottom="0.47244094488188981" header="0.31496062992125984" footer="0.31496062992125984"/>
  <pageSetup paperSize="9" scale="61" orientation="portrait" blackAndWhite="1" r:id="rId1"/>
  <headerFooter differentFirst="1"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85" zoomScaleNormal="100" zoomScaleSheetLayoutView="85" zoomScalePageLayoutView="136" workbookViewId="0">
      <selection activeCell="K4" sqref="K4:L4"/>
    </sheetView>
  </sheetViews>
  <sheetFormatPr defaultRowHeight="13.5" x14ac:dyDescent="0.15"/>
  <cols>
    <col min="1" max="1" width="1" style="316" customWidth="1"/>
    <col min="2" max="2" width="2.875" style="316" customWidth="1"/>
    <col min="3" max="3" width="2.625" style="316" customWidth="1"/>
    <col min="4" max="4" width="22.5" style="316" customWidth="1"/>
    <col min="5" max="5" width="16.625" style="316" customWidth="1"/>
    <col min="6" max="12" width="15.375" style="316" customWidth="1"/>
    <col min="13" max="16384" width="9" style="316"/>
  </cols>
  <sheetData>
    <row r="1" spans="1:12" x14ac:dyDescent="0.15">
      <c r="A1" s="231"/>
      <c r="B1" s="325"/>
      <c r="C1" s="341"/>
      <c r="D1" s="341"/>
      <c r="E1" s="341"/>
      <c r="F1" s="254"/>
      <c r="G1" s="262"/>
      <c r="H1" s="262"/>
      <c r="I1" s="262"/>
      <c r="J1" s="262"/>
      <c r="K1" s="262"/>
      <c r="L1" s="72" t="s">
        <v>0</v>
      </c>
    </row>
    <row r="2" spans="1:12" x14ac:dyDescent="0.15">
      <c r="A2" s="73" t="s">
        <v>181</v>
      </c>
      <c r="B2" s="325"/>
      <c r="C2" s="341"/>
      <c r="D2" s="341"/>
      <c r="E2" s="341"/>
      <c r="F2" s="254"/>
      <c r="G2" s="262"/>
      <c r="H2" s="262"/>
      <c r="I2" s="262"/>
      <c r="J2" s="262"/>
      <c r="K2" s="262"/>
      <c r="L2" s="262"/>
    </row>
    <row r="3" spans="1:12" ht="20.100000000000001" customHeight="1" x14ac:dyDescent="0.15">
      <c r="A3" s="231"/>
      <c r="B3" s="325"/>
      <c r="C3" s="341"/>
      <c r="D3" s="341"/>
      <c r="E3" s="341"/>
      <c r="F3" s="254"/>
      <c r="G3" s="262"/>
      <c r="H3" s="262"/>
      <c r="I3" s="262"/>
      <c r="J3" s="262"/>
      <c r="K3" s="262"/>
      <c r="L3" s="262"/>
    </row>
    <row r="4" spans="1:12" ht="24" customHeight="1" thickBot="1" x14ac:dyDescent="0.2">
      <c r="A4" s="231"/>
      <c r="B4" s="230" t="s">
        <v>171</v>
      </c>
      <c r="C4" s="341"/>
      <c r="D4" s="341"/>
      <c r="E4" s="341"/>
      <c r="F4" s="254"/>
      <c r="G4" s="262"/>
      <c r="H4" s="262"/>
      <c r="I4" s="262"/>
      <c r="J4" s="262"/>
      <c r="K4" s="342"/>
      <c r="L4" s="415"/>
    </row>
    <row r="5" spans="1:12" ht="9" customHeight="1" thickBot="1" x14ac:dyDescent="0.2">
      <c r="A5" s="231"/>
      <c r="B5" s="325"/>
      <c r="C5" s="787"/>
      <c r="D5" s="788"/>
      <c r="E5" s="789"/>
      <c r="F5" s="1000" t="s">
        <v>2</v>
      </c>
      <c r="G5" s="328"/>
      <c r="H5" s="328"/>
      <c r="I5" s="328"/>
      <c r="J5" s="329"/>
      <c r="K5" s="401"/>
      <c r="L5" s="401"/>
    </row>
    <row r="6" spans="1:12" ht="24.95" customHeight="1" x14ac:dyDescent="0.15">
      <c r="A6" s="231"/>
      <c r="B6" s="325"/>
      <c r="C6" s="997"/>
      <c r="D6" s="998"/>
      <c r="E6" s="999"/>
      <c r="F6" s="1047"/>
      <c r="G6" s="995" t="s">
        <v>148</v>
      </c>
      <c r="H6" s="996"/>
      <c r="I6" s="995" t="s">
        <v>253</v>
      </c>
      <c r="J6" s="996"/>
      <c r="K6" s="401"/>
      <c r="L6" s="401"/>
    </row>
    <row r="7" spans="1:12" ht="27" customHeight="1" thickBot="1" x14ac:dyDescent="0.2">
      <c r="A7" s="231"/>
      <c r="B7" s="325"/>
      <c r="C7" s="790"/>
      <c r="D7" s="791"/>
      <c r="E7" s="792"/>
      <c r="F7" s="1048"/>
      <c r="G7" s="330"/>
      <c r="H7" s="323" t="s">
        <v>177</v>
      </c>
      <c r="I7" s="343"/>
      <c r="J7" s="323" t="s">
        <v>177</v>
      </c>
      <c r="K7" s="401"/>
      <c r="L7" s="401"/>
    </row>
    <row r="8" spans="1:12" ht="24" customHeight="1" x14ac:dyDescent="0.15">
      <c r="A8" s="231"/>
      <c r="B8" s="325"/>
      <c r="C8" s="992" t="s">
        <v>43</v>
      </c>
      <c r="D8" s="993"/>
      <c r="E8" s="994"/>
      <c r="F8" s="337">
        <f t="shared" ref="F8:F13" si="0">G8+I8</f>
        <v>0</v>
      </c>
      <c r="G8" s="481"/>
      <c r="H8" s="482"/>
      <c r="I8" s="511"/>
      <c r="J8" s="482"/>
      <c r="K8" s="339"/>
      <c r="L8" s="339"/>
    </row>
    <row r="9" spans="1:12" ht="24" customHeight="1" x14ac:dyDescent="0.15">
      <c r="A9" s="231"/>
      <c r="B9" s="325"/>
      <c r="C9" s="992" t="s">
        <v>44</v>
      </c>
      <c r="D9" s="993"/>
      <c r="E9" s="994"/>
      <c r="F9" s="337">
        <f t="shared" si="0"/>
        <v>0</v>
      </c>
      <c r="G9" s="481"/>
      <c r="H9" s="482"/>
      <c r="I9" s="511"/>
      <c r="J9" s="482"/>
      <c r="K9" s="338"/>
      <c r="L9" s="567"/>
    </row>
    <row r="10" spans="1:12" ht="24" customHeight="1" x14ac:dyDescent="0.15">
      <c r="A10" s="231"/>
      <c r="B10" s="325"/>
      <c r="C10" s="992" t="s">
        <v>45</v>
      </c>
      <c r="D10" s="993"/>
      <c r="E10" s="994"/>
      <c r="F10" s="337">
        <f t="shared" si="0"/>
        <v>0</v>
      </c>
      <c r="G10" s="481"/>
      <c r="H10" s="482"/>
      <c r="I10" s="511"/>
      <c r="J10" s="482"/>
      <c r="K10" s="334"/>
      <c r="L10" s="336"/>
    </row>
    <row r="11" spans="1:12" ht="24" customHeight="1" x14ac:dyDescent="0.15">
      <c r="A11" s="231"/>
      <c r="B11" s="325"/>
      <c r="C11" s="992" t="s">
        <v>46</v>
      </c>
      <c r="D11" s="993"/>
      <c r="E11" s="994"/>
      <c r="F11" s="337">
        <f t="shared" si="0"/>
        <v>0</v>
      </c>
      <c r="G11" s="481"/>
      <c r="H11" s="482"/>
      <c r="I11" s="511"/>
      <c r="J11" s="482"/>
      <c r="K11" s="334"/>
      <c r="L11" s="336"/>
    </row>
    <row r="12" spans="1:12" ht="24" customHeight="1" x14ac:dyDescent="0.15">
      <c r="A12" s="231"/>
      <c r="B12" s="325"/>
      <c r="C12" s="1049" t="s">
        <v>47</v>
      </c>
      <c r="D12" s="1050"/>
      <c r="E12" s="1051"/>
      <c r="F12" s="337">
        <f t="shared" si="0"/>
        <v>0</v>
      </c>
      <c r="G12" s="481"/>
      <c r="H12" s="482"/>
      <c r="I12" s="511"/>
      <c r="J12" s="482"/>
      <c r="K12" s="334"/>
      <c r="L12" s="336"/>
    </row>
    <row r="13" spans="1:12" ht="24" customHeight="1" x14ac:dyDescent="0.15">
      <c r="A13" s="231"/>
      <c r="B13" s="325"/>
      <c r="C13" s="992" t="s">
        <v>48</v>
      </c>
      <c r="D13" s="993"/>
      <c r="E13" s="994"/>
      <c r="F13" s="337">
        <f t="shared" si="0"/>
        <v>0</v>
      </c>
      <c r="G13" s="481"/>
      <c r="H13" s="482"/>
      <c r="I13" s="511"/>
      <c r="J13" s="482"/>
      <c r="K13" s="334"/>
      <c r="L13" s="338"/>
    </row>
    <row r="14" spans="1:12" ht="24" customHeight="1" x14ac:dyDescent="0.15">
      <c r="A14" s="231"/>
      <c r="B14" s="325"/>
      <c r="C14" s="989" t="s">
        <v>259</v>
      </c>
      <c r="D14" s="990"/>
      <c r="E14" s="991"/>
      <c r="F14" s="572">
        <f>G14+I14</f>
        <v>0</v>
      </c>
      <c r="G14" s="573"/>
      <c r="H14" s="574"/>
      <c r="I14" s="575"/>
      <c r="J14" s="574"/>
      <c r="K14" s="334"/>
      <c r="L14" s="415"/>
    </row>
    <row r="15" spans="1:12" ht="24" customHeight="1" x14ac:dyDescent="0.15">
      <c r="A15" s="231"/>
      <c r="B15" s="325"/>
      <c r="C15" s="1044" t="s">
        <v>50</v>
      </c>
      <c r="D15" s="1045"/>
      <c r="E15" s="1046"/>
      <c r="F15" s="337">
        <f>G15+I15</f>
        <v>0</v>
      </c>
      <c r="G15" s="511"/>
      <c r="H15" s="482"/>
      <c r="I15" s="511"/>
      <c r="J15" s="482"/>
      <c r="K15" s="334"/>
      <c r="L15" s="336"/>
    </row>
    <row r="16" spans="1:12" ht="24" customHeight="1" x14ac:dyDescent="0.15">
      <c r="A16" s="231"/>
      <c r="B16" s="325"/>
      <c r="C16" s="1044" t="s">
        <v>51</v>
      </c>
      <c r="D16" s="1045"/>
      <c r="E16" s="1046"/>
      <c r="F16" s="344">
        <f t="shared" ref="F16:F18" si="1">G16+I16</f>
        <v>0</v>
      </c>
      <c r="G16" s="511"/>
      <c r="H16" s="482"/>
      <c r="I16" s="511"/>
      <c r="J16" s="482"/>
      <c r="K16" s="334"/>
      <c r="L16" s="336"/>
    </row>
    <row r="17" spans="1:12" ht="24" customHeight="1" x14ac:dyDescent="0.15">
      <c r="A17" s="338"/>
      <c r="B17" s="338"/>
      <c r="C17" s="1018" t="s">
        <v>52</v>
      </c>
      <c r="D17" s="1019"/>
      <c r="E17" s="1020"/>
      <c r="F17" s="345">
        <f t="shared" si="1"/>
        <v>0</v>
      </c>
      <c r="G17" s="511"/>
      <c r="H17" s="482"/>
      <c r="I17" s="511"/>
      <c r="J17" s="482"/>
      <c r="K17" s="334"/>
      <c r="L17" s="336"/>
    </row>
    <row r="18" spans="1:12" ht="24" customHeight="1" x14ac:dyDescent="0.15">
      <c r="A18" s="338"/>
      <c r="B18" s="338"/>
      <c r="C18" s="1018" t="s">
        <v>53</v>
      </c>
      <c r="D18" s="1019"/>
      <c r="E18" s="1020"/>
      <c r="F18" s="345">
        <f t="shared" si="1"/>
        <v>0</v>
      </c>
      <c r="G18" s="511"/>
      <c r="H18" s="482"/>
      <c r="I18" s="511"/>
      <c r="J18" s="482"/>
      <c r="K18" s="334"/>
      <c r="L18" s="336"/>
    </row>
    <row r="19" spans="1:12" ht="24" customHeight="1" x14ac:dyDescent="0.15">
      <c r="A19" s="338"/>
      <c r="B19" s="338"/>
      <c r="C19" s="1018" t="s">
        <v>149</v>
      </c>
      <c r="D19" s="1019"/>
      <c r="E19" s="1020"/>
      <c r="F19" s="345" t="s">
        <v>400</v>
      </c>
      <c r="G19" s="346" t="s">
        <v>152</v>
      </c>
      <c r="H19" s="347" t="s">
        <v>400</v>
      </c>
      <c r="I19" s="346" t="s">
        <v>152</v>
      </c>
      <c r="J19" s="347" t="s">
        <v>152</v>
      </c>
      <c r="K19" s="334"/>
      <c r="L19" s="336"/>
    </row>
    <row r="20" spans="1:12" ht="24" customHeight="1" x14ac:dyDescent="0.15">
      <c r="A20" s="338"/>
      <c r="B20" s="338"/>
      <c r="C20" s="1018" t="s">
        <v>54</v>
      </c>
      <c r="D20" s="1019"/>
      <c r="E20" s="1020"/>
      <c r="F20" s="345">
        <f t="shared" ref="F20:F35" si="2">G20+I20</f>
        <v>0</v>
      </c>
      <c r="G20" s="511"/>
      <c r="H20" s="482"/>
      <c r="I20" s="511"/>
      <c r="J20" s="482"/>
      <c r="K20" s="334"/>
      <c r="L20" s="336"/>
    </row>
    <row r="21" spans="1:12" ht="24" customHeight="1" x14ac:dyDescent="0.15">
      <c r="A21" s="338"/>
      <c r="B21" s="338"/>
      <c r="C21" s="1018" t="s">
        <v>55</v>
      </c>
      <c r="D21" s="1019"/>
      <c r="E21" s="1020"/>
      <c r="F21" s="345">
        <f t="shared" si="2"/>
        <v>0</v>
      </c>
      <c r="G21" s="511"/>
      <c r="H21" s="482"/>
      <c r="I21" s="511"/>
      <c r="J21" s="482"/>
      <c r="K21" s="334"/>
      <c r="L21" s="336"/>
    </row>
    <row r="22" spans="1:12" ht="24" customHeight="1" x14ac:dyDescent="0.15">
      <c r="A22" s="338"/>
      <c r="B22" s="338"/>
      <c r="C22" s="1018" t="s">
        <v>56</v>
      </c>
      <c r="D22" s="1019"/>
      <c r="E22" s="1020"/>
      <c r="F22" s="345">
        <f t="shared" si="2"/>
        <v>0</v>
      </c>
      <c r="G22" s="511"/>
      <c r="H22" s="482"/>
      <c r="I22" s="511"/>
      <c r="J22" s="482"/>
      <c r="K22" s="334"/>
      <c r="L22" s="336"/>
    </row>
    <row r="23" spans="1:12" ht="24" customHeight="1" x14ac:dyDescent="0.15">
      <c r="A23" s="338"/>
      <c r="B23" s="338"/>
      <c r="C23" s="1018" t="s">
        <v>258</v>
      </c>
      <c r="D23" s="1019"/>
      <c r="E23" s="1020"/>
      <c r="F23" s="345">
        <f t="shared" si="2"/>
        <v>0</v>
      </c>
      <c r="G23" s="511"/>
      <c r="H23" s="482"/>
      <c r="I23" s="511"/>
      <c r="J23" s="482"/>
      <c r="K23" s="334"/>
      <c r="L23" s="336"/>
    </row>
    <row r="24" spans="1:12" ht="24" customHeight="1" x14ac:dyDescent="0.15">
      <c r="A24" s="338"/>
      <c r="B24" s="338"/>
      <c r="C24" s="1018" t="s">
        <v>57</v>
      </c>
      <c r="D24" s="1019"/>
      <c r="E24" s="1020"/>
      <c r="F24" s="345">
        <f t="shared" si="2"/>
        <v>0</v>
      </c>
      <c r="G24" s="511"/>
      <c r="H24" s="482"/>
      <c r="I24" s="511"/>
      <c r="J24" s="482"/>
      <c r="K24" s="334"/>
      <c r="L24" s="336"/>
    </row>
    <row r="25" spans="1:12" ht="24" customHeight="1" x14ac:dyDescent="0.15">
      <c r="A25" s="338"/>
      <c r="B25" s="338"/>
      <c r="C25" s="1018" t="s">
        <v>257</v>
      </c>
      <c r="D25" s="1019"/>
      <c r="E25" s="1020"/>
      <c r="F25" s="345">
        <f t="shared" si="2"/>
        <v>0</v>
      </c>
      <c r="G25" s="511"/>
      <c r="H25" s="482"/>
      <c r="I25" s="511"/>
      <c r="J25" s="482"/>
      <c r="K25" s="334"/>
      <c r="L25" s="336"/>
    </row>
    <row r="26" spans="1:12" ht="24" customHeight="1" x14ac:dyDescent="0.15">
      <c r="A26" s="338"/>
      <c r="B26" s="338"/>
      <c r="C26" s="1018" t="s">
        <v>58</v>
      </c>
      <c r="D26" s="1019"/>
      <c r="E26" s="1020"/>
      <c r="F26" s="345">
        <f t="shared" si="2"/>
        <v>0</v>
      </c>
      <c r="G26" s="511"/>
      <c r="H26" s="482"/>
      <c r="I26" s="511"/>
      <c r="J26" s="482"/>
      <c r="K26" s="334"/>
      <c r="L26" s="336"/>
    </row>
    <row r="27" spans="1:12" ht="24" customHeight="1" x14ac:dyDescent="0.15">
      <c r="A27" s="338"/>
      <c r="B27" s="338"/>
      <c r="C27" s="1018" t="s">
        <v>59</v>
      </c>
      <c r="D27" s="1019"/>
      <c r="E27" s="1020"/>
      <c r="F27" s="345">
        <f t="shared" si="2"/>
        <v>0</v>
      </c>
      <c r="G27" s="511"/>
      <c r="H27" s="482"/>
      <c r="I27" s="511"/>
      <c r="J27" s="482"/>
      <c r="K27" s="334"/>
      <c r="L27" s="336"/>
    </row>
    <row r="28" spans="1:12" ht="24" customHeight="1" x14ac:dyDescent="0.15">
      <c r="A28" s="338"/>
      <c r="B28" s="338"/>
      <c r="C28" s="1018" t="s">
        <v>256</v>
      </c>
      <c r="D28" s="1019"/>
      <c r="E28" s="1020"/>
      <c r="F28" s="345">
        <f t="shared" si="2"/>
        <v>0</v>
      </c>
      <c r="G28" s="511"/>
      <c r="H28" s="482"/>
      <c r="I28" s="511"/>
      <c r="J28" s="482"/>
      <c r="K28" s="334"/>
      <c r="L28" s="336"/>
    </row>
    <row r="29" spans="1:12" ht="24" customHeight="1" x14ac:dyDescent="0.15">
      <c r="A29" s="338"/>
      <c r="B29" s="338"/>
      <c r="C29" s="1018" t="s">
        <v>60</v>
      </c>
      <c r="D29" s="1019"/>
      <c r="E29" s="1020"/>
      <c r="F29" s="345">
        <f t="shared" si="2"/>
        <v>0</v>
      </c>
      <c r="G29" s="511"/>
      <c r="H29" s="482"/>
      <c r="I29" s="511"/>
      <c r="J29" s="482"/>
      <c r="K29" s="334"/>
      <c r="L29" s="336"/>
    </row>
    <row r="30" spans="1:12" ht="24" customHeight="1" x14ac:dyDescent="0.15">
      <c r="A30" s="338"/>
      <c r="B30" s="338"/>
      <c r="C30" s="1018" t="s">
        <v>61</v>
      </c>
      <c r="D30" s="1019"/>
      <c r="E30" s="1020"/>
      <c r="F30" s="345">
        <f t="shared" si="2"/>
        <v>0</v>
      </c>
      <c r="G30" s="511"/>
      <c r="H30" s="482"/>
      <c r="I30" s="511"/>
      <c r="J30" s="482"/>
      <c r="K30" s="334"/>
      <c r="L30" s="336"/>
    </row>
    <row r="31" spans="1:12" ht="24" customHeight="1" x14ac:dyDescent="0.15">
      <c r="A31" s="338"/>
      <c r="B31" s="338"/>
      <c r="C31" s="1018" t="s">
        <v>62</v>
      </c>
      <c r="D31" s="1019"/>
      <c r="E31" s="1020"/>
      <c r="F31" s="345">
        <f t="shared" si="2"/>
        <v>0</v>
      </c>
      <c r="G31" s="511"/>
      <c r="H31" s="482"/>
      <c r="I31" s="511"/>
      <c r="J31" s="482"/>
      <c r="K31" s="334"/>
      <c r="L31" s="336"/>
    </row>
    <row r="32" spans="1:12" ht="24" customHeight="1" x14ac:dyDescent="0.15">
      <c r="A32" s="338"/>
      <c r="B32" s="338"/>
      <c r="C32" s="1018" t="s">
        <v>63</v>
      </c>
      <c r="D32" s="1019"/>
      <c r="E32" s="1020"/>
      <c r="F32" s="345">
        <f t="shared" si="2"/>
        <v>0</v>
      </c>
      <c r="G32" s="511"/>
      <c r="H32" s="482"/>
      <c r="I32" s="511"/>
      <c r="J32" s="482"/>
      <c r="K32" s="334"/>
      <c r="L32" s="336"/>
    </row>
    <row r="33" spans="1:12" ht="24" customHeight="1" x14ac:dyDescent="0.15">
      <c r="A33" s="338"/>
      <c r="B33" s="338"/>
      <c r="C33" s="1018" t="s">
        <v>64</v>
      </c>
      <c r="D33" s="1019"/>
      <c r="E33" s="1020"/>
      <c r="F33" s="345">
        <f t="shared" si="2"/>
        <v>0</v>
      </c>
      <c r="G33" s="511"/>
      <c r="H33" s="482"/>
      <c r="I33" s="511"/>
      <c r="J33" s="482"/>
      <c r="K33" s="334"/>
      <c r="L33" s="336"/>
    </row>
    <row r="34" spans="1:12" ht="24" customHeight="1" x14ac:dyDescent="0.15">
      <c r="A34" s="338"/>
      <c r="B34" s="338"/>
      <c r="C34" s="1018" t="s">
        <v>65</v>
      </c>
      <c r="D34" s="1019"/>
      <c r="E34" s="1020"/>
      <c r="F34" s="345">
        <f t="shared" si="2"/>
        <v>0</v>
      </c>
      <c r="G34" s="511"/>
      <c r="H34" s="482"/>
      <c r="I34" s="511"/>
      <c r="J34" s="482"/>
      <c r="K34" s="334"/>
      <c r="L34" s="336"/>
    </row>
    <row r="35" spans="1:12" ht="24" customHeight="1" x14ac:dyDescent="0.15">
      <c r="A35" s="338"/>
      <c r="B35" s="338"/>
      <c r="C35" s="1018" t="s">
        <v>66</v>
      </c>
      <c r="D35" s="1019"/>
      <c r="E35" s="1020"/>
      <c r="F35" s="345">
        <f t="shared" si="2"/>
        <v>0</v>
      </c>
      <c r="G35" s="511"/>
      <c r="H35" s="482"/>
      <c r="I35" s="511"/>
      <c r="J35" s="482"/>
      <c r="K35" s="334"/>
      <c r="L35" s="336"/>
    </row>
    <row r="36" spans="1:12" ht="24" customHeight="1" x14ac:dyDescent="0.15">
      <c r="A36" s="338"/>
      <c r="B36" s="338"/>
      <c r="C36" s="1018" t="s">
        <v>67</v>
      </c>
      <c r="D36" s="1019"/>
      <c r="E36" s="1020"/>
      <c r="F36" s="345" t="s">
        <v>401</v>
      </c>
      <c r="G36" s="346" t="s">
        <v>152</v>
      </c>
      <c r="H36" s="347" t="s">
        <v>401</v>
      </c>
      <c r="I36" s="346" t="s">
        <v>152</v>
      </c>
      <c r="J36" s="347" t="s">
        <v>152</v>
      </c>
      <c r="K36" s="334"/>
      <c r="L36" s="336"/>
    </row>
    <row r="37" spans="1:12" ht="24" customHeight="1" x14ac:dyDescent="0.15">
      <c r="A37" s="338"/>
      <c r="B37" s="338"/>
      <c r="C37" s="1018" t="s">
        <v>255</v>
      </c>
      <c r="D37" s="1019"/>
      <c r="E37" s="1020"/>
      <c r="F37" s="345">
        <f t="shared" ref="F37:F38" si="3">G37+I37</f>
        <v>0</v>
      </c>
      <c r="G37" s="511"/>
      <c r="H37" s="482"/>
      <c r="I37" s="511"/>
      <c r="J37" s="482"/>
      <c r="K37" s="334"/>
      <c r="L37" s="336"/>
    </row>
    <row r="38" spans="1:12" ht="24" customHeight="1" x14ac:dyDescent="0.15">
      <c r="A38" s="338"/>
      <c r="B38" s="338"/>
      <c r="C38" s="1018" t="s">
        <v>68</v>
      </c>
      <c r="D38" s="1019"/>
      <c r="E38" s="1020"/>
      <c r="F38" s="345">
        <f t="shared" si="3"/>
        <v>0</v>
      </c>
      <c r="G38" s="511"/>
      <c r="H38" s="482"/>
      <c r="I38" s="511"/>
      <c r="J38" s="482"/>
      <c r="K38" s="334"/>
      <c r="L38" s="336"/>
    </row>
    <row r="39" spans="1:12" ht="24" customHeight="1" x14ac:dyDescent="0.15">
      <c r="A39" s="338"/>
      <c r="B39" s="338"/>
      <c r="C39" s="1018" t="s">
        <v>69</v>
      </c>
      <c r="D39" s="1019"/>
      <c r="E39" s="1020"/>
      <c r="F39" s="345" t="s">
        <v>147</v>
      </c>
      <c r="G39" s="346" t="s">
        <v>152</v>
      </c>
      <c r="H39" s="347" t="s">
        <v>147</v>
      </c>
      <c r="I39" s="346" t="s">
        <v>152</v>
      </c>
      <c r="J39" s="347" t="s">
        <v>152</v>
      </c>
      <c r="K39" s="334"/>
      <c r="L39" s="336"/>
    </row>
    <row r="40" spans="1:12" ht="24" customHeight="1" x14ac:dyDescent="0.15">
      <c r="A40" s="338"/>
      <c r="B40" s="338"/>
      <c r="C40" s="1018" t="s">
        <v>70</v>
      </c>
      <c r="D40" s="1019"/>
      <c r="E40" s="1020"/>
      <c r="F40" s="345">
        <f t="shared" ref="F40:F45" si="4">G40+I40</f>
        <v>0</v>
      </c>
      <c r="G40" s="511"/>
      <c r="H40" s="482"/>
      <c r="I40" s="511"/>
      <c r="J40" s="482"/>
      <c r="K40" s="334"/>
      <c r="L40" s="336"/>
    </row>
    <row r="41" spans="1:12" ht="24" customHeight="1" x14ac:dyDescent="0.15">
      <c r="A41" s="338"/>
      <c r="B41" s="338"/>
      <c r="C41" s="1018" t="s">
        <v>71</v>
      </c>
      <c r="D41" s="1019"/>
      <c r="E41" s="1020"/>
      <c r="F41" s="345">
        <f t="shared" si="4"/>
        <v>0</v>
      </c>
      <c r="G41" s="511"/>
      <c r="H41" s="482"/>
      <c r="I41" s="511"/>
      <c r="J41" s="482"/>
      <c r="K41" s="334"/>
      <c r="L41" s="336"/>
    </row>
    <row r="42" spans="1:12" ht="24" customHeight="1" x14ac:dyDescent="0.15">
      <c r="A42" s="338"/>
      <c r="B42" s="338"/>
      <c r="C42" s="1018" t="s">
        <v>72</v>
      </c>
      <c r="D42" s="1019"/>
      <c r="E42" s="1020"/>
      <c r="F42" s="345">
        <f t="shared" si="4"/>
        <v>0</v>
      </c>
      <c r="G42" s="511"/>
      <c r="H42" s="482"/>
      <c r="I42" s="511"/>
      <c r="J42" s="482"/>
      <c r="K42" s="334"/>
      <c r="L42" s="336"/>
    </row>
    <row r="43" spans="1:12" ht="24" customHeight="1" x14ac:dyDescent="0.15">
      <c r="A43" s="338"/>
      <c r="B43" s="338"/>
      <c r="C43" s="1018" t="s">
        <v>73</v>
      </c>
      <c r="D43" s="1019"/>
      <c r="E43" s="1020"/>
      <c r="F43" s="345">
        <f t="shared" si="4"/>
        <v>0</v>
      </c>
      <c r="G43" s="511"/>
      <c r="H43" s="482"/>
      <c r="I43" s="511"/>
      <c r="J43" s="482"/>
      <c r="K43" s="334"/>
      <c r="L43" s="336"/>
    </row>
    <row r="44" spans="1:12" ht="24" customHeight="1" x14ac:dyDescent="0.15">
      <c r="A44" s="338"/>
      <c r="B44" s="338"/>
      <c r="C44" s="1018" t="s">
        <v>447</v>
      </c>
      <c r="D44" s="1019"/>
      <c r="E44" s="1020"/>
      <c r="F44" s="345">
        <f t="shared" si="4"/>
        <v>0</v>
      </c>
      <c r="G44" s="576"/>
      <c r="H44" s="577"/>
      <c r="I44" s="576"/>
      <c r="J44" s="577"/>
      <c r="K44" s="334"/>
      <c r="L44" s="336"/>
    </row>
    <row r="45" spans="1:12" ht="24" customHeight="1" thickBot="1" x14ac:dyDescent="0.2">
      <c r="A45" s="338"/>
      <c r="B45" s="338"/>
      <c r="C45" s="1023" t="s">
        <v>74</v>
      </c>
      <c r="D45" s="1024"/>
      <c r="E45" s="1025"/>
      <c r="F45" s="348">
        <f t="shared" si="4"/>
        <v>0</v>
      </c>
      <c r="G45" s="550"/>
      <c r="H45" s="549"/>
      <c r="I45" s="550"/>
      <c r="J45" s="549"/>
      <c r="K45" s="334"/>
      <c r="L45" s="336"/>
    </row>
    <row r="46" spans="1:12" ht="15" customHeight="1" x14ac:dyDescent="0.15">
      <c r="A46" s="349"/>
      <c r="C46" s="350"/>
      <c r="D46" s="350"/>
      <c r="E46" s="350"/>
      <c r="F46" s="338"/>
      <c r="G46" s="351"/>
      <c r="H46" s="351"/>
      <c r="I46" s="351"/>
      <c r="J46" s="351"/>
      <c r="K46" s="334"/>
      <c r="L46" s="336"/>
    </row>
    <row r="47" spans="1:12" ht="24" customHeight="1" thickBot="1" x14ac:dyDescent="0.2">
      <c r="A47" s="349"/>
      <c r="B47" s="352" t="s">
        <v>172</v>
      </c>
      <c r="C47" s="350"/>
      <c r="D47" s="350"/>
      <c r="E47" s="350"/>
      <c r="F47" s="338"/>
      <c r="G47" s="351"/>
      <c r="H47" s="351"/>
      <c r="I47" s="351"/>
      <c r="J47" s="351"/>
      <c r="K47" s="334"/>
      <c r="L47" s="336"/>
    </row>
    <row r="48" spans="1:12" ht="8.25" customHeight="1" thickBot="1" x14ac:dyDescent="0.2">
      <c r="A48" s="231"/>
      <c r="B48" s="318"/>
      <c r="C48" s="707" t="s">
        <v>254</v>
      </c>
      <c r="D48" s="1037"/>
      <c r="E48" s="319"/>
      <c r="F48" s="319"/>
      <c r="G48" s="319"/>
      <c r="H48" s="321"/>
    </row>
    <row r="49" spans="1:12" ht="24" customHeight="1" x14ac:dyDescent="0.15">
      <c r="A49" s="231"/>
      <c r="B49" s="325"/>
      <c r="C49" s="708"/>
      <c r="D49" s="1038"/>
      <c r="E49" s="995" t="s">
        <v>148</v>
      </c>
      <c r="F49" s="996"/>
      <c r="G49" s="995" t="s">
        <v>253</v>
      </c>
      <c r="H49" s="996"/>
      <c r="K49" s="401"/>
      <c r="L49" s="401"/>
    </row>
    <row r="50" spans="1:12" ht="27" customHeight="1" thickBot="1" x14ac:dyDescent="0.2">
      <c r="A50" s="231"/>
      <c r="B50" s="325"/>
      <c r="C50" s="709"/>
      <c r="D50" s="1039"/>
      <c r="E50" s="330"/>
      <c r="F50" s="323" t="s">
        <v>177</v>
      </c>
      <c r="G50" s="343"/>
      <c r="H50" s="323" t="s">
        <v>177</v>
      </c>
      <c r="K50" s="401"/>
      <c r="L50" s="401"/>
    </row>
    <row r="51" spans="1:12" ht="24" customHeight="1" thickBot="1" x14ac:dyDescent="0.2">
      <c r="A51" s="349"/>
      <c r="C51" s="1040">
        <f>E51+G51</f>
        <v>0</v>
      </c>
      <c r="D51" s="1041"/>
      <c r="E51" s="551"/>
      <c r="F51" s="552"/>
      <c r="G51" s="551"/>
      <c r="H51" s="552"/>
      <c r="K51" s="334"/>
      <c r="L51" s="336"/>
    </row>
    <row r="52" spans="1:12" ht="16.5" customHeight="1" x14ac:dyDescent="0.15">
      <c r="A52" s="349"/>
      <c r="C52" s="336"/>
      <c r="D52" s="336"/>
      <c r="E52" s="336"/>
      <c r="F52" s="338"/>
      <c r="G52" s="353"/>
      <c r="H52" s="353"/>
      <c r="I52" s="353"/>
      <c r="J52" s="353"/>
      <c r="K52" s="334"/>
      <c r="L52" s="336"/>
    </row>
    <row r="53" spans="1:12" ht="24" customHeight="1" thickBot="1" x14ac:dyDescent="0.2">
      <c r="A53" s="349"/>
      <c r="B53" s="352" t="s">
        <v>398</v>
      </c>
      <c r="C53" s="350"/>
      <c r="D53" s="350"/>
      <c r="E53" s="350"/>
      <c r="F53" s="338"/>
      <c r="G53" s="351"/>
      <c r="H53" s="351"/>
      <c r="I53" s="351"/>
      <c r="J53" s="351"/>
      <c r="K53" s="334"/>
      <c r="L53" s="336"/>
    </row>
    <row r="54" spans="1:12" ht="24" customHeight="1" thickBot="1" x14ac:dyDescent="0.2">
      <c r="A54" s="349"/>
      <c r="B54" s="354"/>
      <c r="C54" s="1042"/>
      <c r="D54" s="1042"/>
      <c r="E54" s="1043"/>
      <c r="F54" s="413" t="s">
        <v>2</v>
      </c>
      <c r="G54" s="995" t="s">
        <v>148</v>
      </c>
      <c r="H54" s="996"/>
      <c r="I54" s="995" t="s">
        <v>253</v>
      </c>
      <c r="J54" s="996"/>
      <c r="K54" s="334"/>
      <c r="L54" s="336"/>
    </row>
    <row r="55" spans="1:12" ht="24" customHeight="1" x14ac:dyDescent="0.15">
      <c r="A55" s="349"/>
      <c r="C55" s="1030" t="s">
        <v>252</v>
      </c>
      <c r="D55" s="1031"/>
      <c r="E55" s="1032"/>
      <c r="F55" s="355">
        <f>SUM(G55:J55)</f>
        <v>0</v>
      </c>
      <c r="G55" s="1033"/>
      <c r="H55" s="1034"/>
      <c r="I55" s="1035"/>
      <c r="J55" s="1036"/>
      <c r="K55" s="334"/>
      <c r="L55" s="336"/>
    </row>
    <row r="56" spans="1:12" ht="24" customHeight="1" x14ac:dyDescent="0.15">
      <c r="A56" s="349"/>
      <c r="C56" s="1018" t="s">
        <v>251</v>
      </c>
      <c r="D56" s="1019"/>
      <c r="E56" s="1020"/>
      <c r="F56" s="356">
        <f t="shared" ref="F56:F59" si="5">SUM(G56:J56)</f>
        <v>0</v>
      </c>
      <c r="G56" s="1021"/>
      <c r="H56" s="1022"/>
      <c r="I56" s="1021"/>
      <c r="J56" s="1022"/>
      <c r="K56" s="334"/>
      <c r="L56" s="336"/>
    </row>
    <row r="57" spans="1:12" ht="24" customHeight="1" x14ac:dyDescent="0.15">
      <c r="A57" s="349"/>
      <c r="C57" s="1018" t="s">
        <v>146</v>
      </c>
      <c r="D57" s="1019"/>
      <c r="E57" s="1020"/>
      <c r="F57" s="356">
        <f t="shared" si="5"/>
        <v>0</v>
      </c>
      <c r="G57" s="1021"/>
      <c r="H57" s="1022"/>
      <c r="I57" s="1021"/>
      <c r="J57" s="1022"/>
      <c r="K57" s="334"/>
      <c r="L57" s="336"/>
    </row>
    <row r="58" spans="1:12" ht="24" customHeight="1" x14ac:dyDescent="0.15">
      <c r="A58" s="349"/>
      <c r="C58" s="1018" t="s">
        <v>250</v>
      </c>
      <c r="D58" s="1019"/>
      <c r="E58" s="1020"/>
      <c r="F58" s="356">
        <f t="shared" si="5"/>
        <v>0</v>
      </c>
      <c r="G58" s="1021"/>
      <c r="H58" s="1022"/>
      <c r="I58" s="1021"/>
      <c r="J58" s="1022"/>
      <c r="K58" s="334"/>
      <c r="L58" s="336"/>
    </row>
    <row r="59" spans="1:12" ht="24" customHeight="1" thickBot="1" x14ac:dyDescent="0.2">
      <c r="A59" s="349"/>
      <c r="C59" s="1023" t="s">
        <v>249</v>
      </c>
      <c r="D59" s="1024"/>
      <c r="E59" s="1025"/>
      <c r="F59" s="357">
        <f t="shared" si="5"/>
        <v>0</v>
      </c>
      <c r="G59" s="1026"/>
      <c r="H59" s="1027"/>
      <c r="I59" s="1028"/>
      <c r="J59" s="1029"/>
      <c r="K59" s="334"/>
      <c r="L59" s="336"/>
    </row>
  </sheetData>
  <sheetProtection selectLockedCells="1"/>
  <mergeCells count="64">
    <mergeCell ref="C16:E16"/>
    <mergeCell ref="C5:E7"/>
    <mergeCell ref="F5:F7"/>
    <mergeCell ref="G6:H6"/>
    <mergeCell ref="I6:J6"/>
    <mergeCell ref="C14:E14"/>
    <mergeCell ref="C15:E15"/>
    <mergeCell ref="C8:E8"/>
    <mergeCell ref="C9:E9"/>
    <mergeCell ref="C10:E10"/>
    <mergeCell ref="C11:E11"/>
    <mergeCell ref="C12:E12"/>
    <mergeCell ref="C13:E13"/>
    <mergeCell ref="C27:E27"/>
    <mergeCell ref="C17:E17"/>
    <mergeCell ref="C18:E18"/>
    <mergeCell ref="C19:E19"/>
    <mergeCell ref="C20:E20"/>
    <mergeCell ref="C21:E21"/>
    <mergeCell ref="C22:E22"/>
    <mergeCell ref="C23:E23"/>
    <mergeCell ref="C24:E24"/>
    <mergeCell ref="C25:E25"/>
    <mergeCell ref="C26:E26"/>
    <mergeCell ref="C39:E39"/>
    <mergeCell ref="C28:E28"/>
    <mergeCell ref="C29:E29"/>
    <mergeCell ref="C30:E30"/>
    <mergeCell ref="C31:E31"/>
    <mergeCell ref="C32:E32"/>
    <mergeCell ref="C33:E33"/>
    <mergeCell ref="C34:E34"/>
    <mergeCell ref="C35:E35"/>
    <mergeCell ref="C36:E36"/>
    <mergeCell ref="C37:E37"/>
    <mergeCell ref="C38:E38"/>
    <mergeCell ref="C55:E55"/>
    <mergeCell ref="G55:H55"/>
    <mergeCell ref="I55:J55"/>
    <mergeCell ref="C40:E40"/>
    <mergeCell ref="C41:E41"/>
    <mergeCell ref="C42:E42"/>
    <mergeCell ref="C43:E43"/>
    <mergeCell ref="C45:E45"/>
    <mergeCell ref="C48:D50"/>
    <mergeCell ref="E49:F49"/>
    <mergeCell ref="G49:H49"/>
    <mergeCell ref="C51:D51"/>
    <mergeCell ref="C54:E54"/>
    <mergeCell ref="G54:H54"/>
    <mergeCell ref="I54:J54"/>
    <mergeCell ref="C44:E44"/>
    <mergeCell ref="C56:E56"/>
    <mergeCell ref="G56:H56"/>
    <mergeCell ref="I56:J56"/>
    <mergeCell ref="C57:E57"/>
    <mergeCell ref="G57:H57"/>
    <mergeCell ref="I57:J57"/>
    <mergeCell ref="C58:E58"/>
    <mergeCell ref="G58:H58"/>
    <mergeCell ref="I58:J58"/>
    <mergeCell ref="C59:E59"/>
    <mergeCell ref="G59:H59"/>
    <mergeCell ref="I59:J59"/>
  </mergeCells>
  <phoneticPr fontId="5"/>
  <dataValidations count="2">
    <dataValidation type="custom" allowBlank="1" showInputMessage="1" showErrorMessage="1" sqref="H51 J8:J45 F51 H15:H45 H8:H13">
      <formula1>F8&lt;=E8</formula1>
    </dataValidation>
    <dataValidation type="custom" showInputMessage="1" showErrorMessage="1" sqref="H14">
      <formula1>H14&lt;=G14</formula1>
    </dataValidation>
  </dataValidations>
  <printOptions horizontalCentered="1"/>
  <pageMargins left="0.39370078740157483" right="0.39370078740157483" top="0.39370078740157483" bottom="0.47244094488188981" header="0.31496062992125984" footer="0.31496062992125984"/>
  <pageSetup paperSize="9" scale="62" orientation="portrait" blackAndWhite="1" r:id="rId1"/>
  <headerFooter differentFirst="1"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5"/>
  <sheetViews>
    <sheetView view="pageBreakPreview" zoomScaleNormal="100" zoomScaleSheetLayoutView="100" zoomScalePageLayoutView="124" workbookViewId="0">
      <selection activeCell="K4" sqref="K4:L4"/>
    </sheetView>
  </sheetViews>
  <sheetFormatPr defaultRowHeight="13.5" x14ac:dyDescent="0.15"/>
  <cols>
    <col min="1" max="1" width="1" style="316" customWidth="1"/>
    <col min="2" max="2" width="2.875" style="316" customWidth="1"/>
    <col min="3" max="3" width="3.5" style="316" customWidth="1"/>
    <col min="4" max="5" width="14.25" style="316" customWidth="1"/>
    <col min="6" max="6" width="11.5" style="316" customWidth="1"/>
    <col min="7" max="7" width="12.375" style="316" customWidth="1"/>
    <col min="8" max="8" width="11.875" style="316" customWidth="1"/>
    <col min="9" max="9" width="13.625" style="316" customWidth="1"/>
    <col min="10" max="15" width="11.875" style="316" customWidth="1"/>
    <col min="16" max="17" width="13.25" style="316" customWidth="1"/>
    <col min="18" max="22" width="10.625" style="316" customWidth="1"/>
    <col min="23" max="16384" width="9" style="316"/>
  </cols>
  <sheetData>
    <row r="1" spans="1:24" ht="26.25" customHeight="1" x14ac:dyDescent="0.15">
      <c r="A1" s="73"/>
      <c r="C1" s="350"/>
      <c r="D1" s="350"/>
      <c r="E1" s="350"/>
      <c r="F1" s="338"/>
      <c r="G1" s="338"/>
      <c r="H1" s="351"/>
      <c r="I1" s="351"/>
      <c r="J1" s="351"/>
      <c r="K1" s="351"/>
      <c r="L1" s="351"/>
      <c r="M1" s="351"/>
      <c r="N1" s="358"/>
      <c r="O1" s="72" t="s">
        <v>0</v>
      </c>
      <c r="R1" s="336"/>
      <c r="S1" s="254"/>
      <c r="T1" s="254"/>
      <c r="U1" s="254"/>
      <c r="V1" s="254"/>
    </row>
    <row r="2" spans="1:24" ht="26.25" customHeight="1" x14ac:dyDescent="0.15">
      <c r="A2" s="73" t="s">
        <v>182</v>
      </c>
      <c r="Q2" s="342"/>
      <c r="R2" s="336"/>
      <c r="S2" s="254"/>
      <c r="T2" s="254"/>
      <c r="U2" s="254"/>
      <c r="V2" s="254"/>
    </row>
    <row r="3" spans="1:24" ht="26.25" customHeight="1" x14ac:dyDescent="0.15">
      <c r="A3" s="73"/>
      <c r="P3" s="342"/>
      <c r="Q3" s="342"/>
      <c r="R3" s="336"/>
      <c r="S3" s="254"/>
      <c r="T3" s="254"/>
      <c r="U3" s="254"/>
      <c r="V3" s="254"/>
    </row>
    <row r="4" spans="1:24" ht="26.25" customHeight="1" thickBot="1" x14ac:dyDescent="0.2">
      <c r="A4" s="73"/>
      <c r="B4" s="231" t="s">
        <v>173</v>
      </c>
      <c r="N4" s="338"/>
      <c r="O4" s="338"/>
      <c r="P4" s="338"/>
    </row>
    <row r="5" spans="1:24" ht="10.5" customHeight="1" thickBot="1" x14ac:dyDescent="0.2">
      <c r="A5" s="230"/>
      <c r="B5" s="359"/>
      <c r="C5" s="1063" t="s">
        <v>281</v>
      </c>
      <c r="D5" s="1064"/>
      <c r="E5" s="1064"/>
      <c r="F5" s="360"/>
      <c r="G5" s="360"/>
      <c r="H5" s="361"/>
      <c r="I5" s="361"/>
      <c r="J5" s="362"/>
      <c r="K5" s="362"/>
      <c r="L5" s="362"/>
      <c r="M5" s="362"/>
      <c r="N5" s="362"/>
      <c r="O5" s="363"/>
      <c r="P5" s="364"/>
      <c r="S5" s="230"/>
      <c r="T5" s="230"/>
      <c r="U5" s="230"/>
      <c r="V5" s="230"/>
      <c r="W5" s="230"/>
      <c r="X5" s="231"/>
    </row>
    <row r="6" spans="1:24" ht="28.5" customHeight="1" x14ac:dyDescent="0.15">
      <c r="A6" s="230"/>
      <c r="B6" s="359"/>
      <c r="C6" s="1065"/>
      <c r="D6" s="1066"/>
      <c r="E6" s="1066"/>
      <c r="F6" s="1063" t="s">
        <v>145</v>
      </c>
      <c r="G6" s="1064"/>
      <c r="H6" s="1060" t="s">
        <v>280</v>
      </c>
      <c r="I6" s="1061"/>
      <c r="J6" s="1064" t="s">
        <v>279</v>
      </c>
      <c r="K6" s="1061"/>
      <c r="L6" s="1060" t="s">
        <v>278</v>
      </c>
      <c r="M6" s="1061"/>
      <c r="N6" s="1060" t="s">
        <v>277</v>
      </c>
      <c r="O6" s="1062"/>
      <c r="P6" s="364"/>
      <c r="S6" s="230"/>
      <c r="T6" s="230"/>
      <c r="U6" s="230"/>
      <c r="V6" s="230"/>
      <c r="W6" s="230"/>
      <c r="X6" s="231"/>
    </row>
    <row r="7" spans="1:24" ht="28.5" customHeight="1" thickBot="1" x14ac:dyDescent="0.2">
      <c r="A7" s="231"/>
      <c r="B7" s="359"/>
      <c r="C7" s="1067"/>
      <c r="D7" s="1068"/>
      <c r="E7" s="1069"/>
      <c r="F7" s="365"/>
      <c r="G7" s="366" t="s">
        <v>275</v>
      </c>
      <c r="H7" s="367"/>
      <c r="I7" s="366" t="s">
        <v>275</v>
      </c>
      <c r="J7" s="367"/>
      <c r="K7" s="366" t="s">
        <v>275</v>
      </c>
      <c r="L7" s="367"/>
      <c r="M7" s="366" t="s">
        <v>275</v>
      </c>
      <c r="N7" s="368"/>
      <c r="O7" s="369" t="s">
        <v>275</v>
      </c>
      <c r="P7" s="401"/>
      <c r="V7" s="230"/>
      <c r="W7" s="230"/>
      <c r="X7" s="231"/>
    </row>
    <row r="8" spans="1:24" ht="26.25" customHeight="1" thickBot="1" x14ac:dyDescent="0.2">
      <c r="A8" s="230"/>
      <c r="B8" s="359"/>
      <c r="C8" s="1079">
        <f>F8+H8+J8+L8+N8</f>
        <v>0</v>
      </c>
      <c r="D8" s="1080"/>
      <c r="E8" s="1081"/>
      <c r="F8" s="553"/>
      <c r="G8" s="554"/>
      <c r="H8" s="429"/>
      <c r="I8" s="555"/>
      <c r="J8" s="555"/>
      <c r="K8" s="555"/>
      <c r="L8" s="429"/>
      <c r="M8" s="429"/>
      <c r="N8" s="556"/>
      <c r="O8" s="431"/>
      <c r="P8" s="327"/>
      <c r="S8" s="370"/>
      <c r="T8" s="370"/>
      <c r="U8" s="370"/>
      <c r="V8" s="230"/>
      <c r="W8" s="230"/>
      <c r="X8" s="231"/>
    </row>
    <row r="9" spans="1:24" ht="26.25" customHeight="1" thickBot="1" x14ac:dyDescent="0.2">
      <c r="A9" s="230"/>
      <c r="B9" s="415"/>
      <c r="C9" s="415"/>
      <c r="D9" s="415"/>
      <c r="E9" s="415"/>
      <c r="F9" s="327"/>
      <c r="G9" s="327"/>
      <c r="H9" s="327"/>
      <c r="I9" s="327"/>
      <c r="J9" s="327"/>
      <c r="K9" s="327"/>
      <c r="L9" s="327"/>
      <c r="M9" s="327"/>
      <c r="N9" s="327"/>
      <c r="O9" s="327"/>
      <c r="P9" s="327"/>
      <c r="S9" s="370"/>
      <c r="T9" s="370"/>
      <c r="U9" s="370"/>
      <c r="V9" s="230"/>
      <c r="W9" s="230"/>
      <c r="X9" s="231"/>
    </row>
    <row r="10" spans="1:24" s="354" customFormat="1" ht="26.25" customHeight="1" x14ac:dyDescent="0.15">
      <c r="A10" s="352"/>
      <c r="B10" s="420" t="s">
        <v>424</v>
      </c>
      <c r="C10" s="339"/>
      <c r="D10" s="339"/>
      <c r="E10" s="339"/>
      <c r="F10" s="318"/>
      <c r="G10" s="318"/>
      <c r="I10" s="1063" t="s">
        <v>276</v>
      </c>
      <c r="J10" s="1062"/>
      <c r="K10" s="339"/>
      <c r="L10" s="339"/>
      <c r="M10" s="339"/>
      <c r="N10" s="339"/>
      <c r="O10" s="339"/>
      <c r="P10" s="339"/>
      <c r="S10" s="371"/>
      <c r="T10" s="371"/>
      <c r="U10" s="371"/>
      <c r="V10" s="352"/>
      <c r="W10" s="352"/>
      <c r="X10" s="325"/>
    </row>
    <row r="11" spans="1:24" s="354" customFormat="1" ht="26.25" customHeight="1" thickBot="1" x14ac:dyDescent="0.2">
      <c r="A11" s="352"/>
      <c r="B11" s="325"/>
      <c r="C11" s="339"/>
      <c r="D11" s="339"/>
      <c r="E11" s="339"/>
      <c r="F11" s="339"/>
      <c r="G11" s="339"/>
      <c r="I11" s="372"/>
      <c r="J11" s="369" t="s">
        <v>275</v>
      </c>
      <c r="K11" s="339"/>
      <c r="L11" s="339"/>
      <c r="M11" s="339"/>
      <c r="N11" s="339"/>
      <c r="O11" s="339"/>
      <c r="P11" s="339"/>
      <c r="S11" s="371"/>
      <c r="T11" s="371"/>
      <c r="U11" s="371"/>
      <c r="V11" s="352"/>
      <c r="W11" s="352"/>
      <c r="X11" s="325"/>
    </row>
    <row r="12" spans="1:24" s="354" customFormat="1" ht="26.25" customHeight="1" thickBot="1" x14ac:dyDescent="0.2">
      <c r="A12" s="352"/>
      <c r="B12" s="325"/>
      <c r="C12" s="339"/>
      <c r="D12" s="339"/>
      <c r="E12" s="339"/>
      <c r="F12" s="339"/>
      <c r="G12" s="339"/>
      <c r="I12" s="557"/>
      <c r="J12" s="558"/>
      <c r="K12" s="339"/>
      <c r="L12" s="339"/>
      <c r="M12" s="339"/>
      <c r="N12" s="339"/>
      <c r="O12" s="339"/>
      <c r="P12" s="339"/>
      <c r="S12" s="371"/>
      <c r="T12" s="371"/>
      <c r="U12" s="371"/>
      <c r="V12" s="352"/>
      <c r="W12" s="352"/>
      <c r="X12" s="325"/>
    </row>
    <row r="13" spans="1:24" ht="26.25" customHeight="1" x14ac:dyDescent="0.15">
      <c r="A13" s="230"/>
      <c r="B13" s="415"/>
      <c r="C13" s="336"/>
      <c r="D13" s="336"/>
      <c r="E13" s="336"/>
      <c r="N13" s="254"/>
      <c r="O13" s="254"/>
      <c r="P13" s="327"/>
      <c r="Q13" s="338"/>
      <c r="W13" s="230"/>
      <c r="X13" s="231"/>
    </row>
    <row r="14" spans="1:24" s="354" customFormat="1" ht="28.5" customHeight="1" thickBot="1" x14ac:dyDescent="0.2">
      <c r="A14" s="352"/>
      <c r="B14" s="325" t="s">
        <v>175</v>
      </c>
      <c r="C14" s="339"/>
      <c r="D14" s="339"/>
      <c r="E14" s="339"/>
      <c r="F14" s="339"/>
      <c r="G14" s="339"/>
      <c r="H14" s="339"/>
      <c r="I14" s="339"/>
      <c r="J14" s="339"/>
      <c r="K14" s="339"/>
      <c r="L14" s="339"/>
      <c r="M14" s="339"/>
      <c r="N14" s="339"/>
      <c r="O14" s="339"/>
      <c r="P14" s="339"/>
      <c r="S14" s="371"/>
      <c r="T14" s="371"/>
      <c r="U14" s="371"/>
      <c r="V14" s="352"/>
      <c r="W14" s="352"/>
      <c r="X14" s="325"/>
    </row>
    <row r="15" spans="1:24" s="354" customFormat="1" ht="28.5" customHeight="1" x14ac:dyDescent="0.15">
      <c r="A15" s="352"/>
      <c r="B15" s="373"/>
      <c r="C15" s="1070"/>
      <c r="D15" s="1071"/>
      <c r="E15" s="1071"/>
      <c r="F15" s="1072"/>
      <c r="G15" s="1063" t="s">
        <v>274</v>
      </c>
      <c r="H15" s="1062"/>
      <c r="I15" s="374"/>
      <c r="J15" s="375"/>
      <c r="K15" s="375"/>
      <c r="L15" s="375"/>
      <c r="M15" s="375"/>
      <c r="N15" s="375"/>
      <c r="Q15" s="371"/>
      <c r="R15" s="371"/>
      <c r="S15" s="371"/>
      <c r="T15" s="352"/>
      <c r="U15" s="352"/>
      <c r="V15" s="325"/>
    </row>
    <row r="16" spans="1:24" s="354" customFormat="1" ht="28.5" customHeight="1" thickBot="1" x14ac:dyDescent="0.2">
      <c r="A16" s="352"/>
      <c r="B16" s="373"/>
      <c r="C16" s="1073"/>
      <c r="D16" s="1074"/>
      <c r="E16" s="1074"/>
      <c r="F16" s="1075"/>
      <c r="G16" s="376"/>
      <c r="H16" s="369" t="s">
        <v>262</v>
      </c>
      <c r="I16" s="374"/>
      <c r="J16" s="375"/>
      <c r="K16" s="375"/>
      <c r="L16" s="375"/>
      <c r="M16" s="375"/>
      <c r="N16" s="375"/>
      <c r="Q16" s="371"/>
      <c r="R16" s="371"/>
      <c r="S16" s="371"/>
      <c r="T16" s="352"/>
      <c r="U16" s="352"/>
      <c r="V16" s="325"/>
    </row>
    <row r="17" spans="1:22" ht="28.5" customHeight="1" x14ac:dyDescent="0.15">
      <c r="A17" s="231"/>
      <c r="B17" s="377"/>
      <c r="C17" s="1030" t="s">
        <v>402</v>
      </c>
      <c r="D17" s="1031"/>
      <c r="E17" s="1031"/>
      <c r="F17" s="1032"/>
      <c r="G17" s="508"/>
      <c r="H17" s="509"/>
      <c r="I17" s="327"/>
      <c r="J17" s="327"/>
      <c r="K17" s="327"/>
      <c r="L17" s="327"/>
      <c r="M17" s="327"/>
      <c r="N17" s="327"/>
      <c r="O17" s="338"/>
      <c r="U17" s="231"/>
      <c r="V17" s="231"/>
    </row>
    <row r="18" spans="1:22" ht="28.5" customHeight="1" x14ac:dyDescent="0.15">
      <c r="A18" s="231"/>
      <c r="B18" s="377"/>
      <c r="C18" s="1018" t="s">
        <v>403</v>
      </c>
      <c r="D18" s="1019"/>
      <c r="E18" s="1019"/>
      <c r="F18" s="1020"/>
      <c r="G18" s="511"/>
      <c r="H18" s="482"/>
      <c r="I18" s="327"/>
      <c r="J18" s="262"/>
      <c r="K18" s="262"/>
      <c r="L18" s="262"/>
      <c r="M18" s="262"/>
      <c r="N18" s="262"/>
      <c r="O18" s="338"/>
      <c r="U18" s="231"/>
      <c r="V18" s="231"/>
    </row>
    <row r="19" spans="1:22" ht="28.5" customHeight="1" x14ac:dyDescent="0.15">
      <c r="A19" s="231"/>
      <c r="B19" s="377"/>
      <c r="C19" s="1018" t="s">
        <v>404</v>
      </c>
      <c r="D19" s="1019"/>
      <c r="E19" s="1019"/>
      <c r="F19" s="1020"/>
      <c r="G19" s="511"/>
      <c r="H19" s="482"/>
      <c r="I19" s="327"/>
      <c r="J19" s="262"/>
      <c r="K19" s="262"/>
      <c r="L19" s="262"/>
      <c r="M19" s="262"/>
      <c r="N19" s="262"/>
      <c r="O19" s="338"/>
      <c r="U19" s="231"/>
      <c r="V19" s="231"/>
    </row>
    <row r="20" spans="1:22" ht="28.5" customHeight="1" x14ac:dyDescent="0.15">
      <c r="A20" s="231"/>
      <c r="B20" s="377"/>
      <c r="C20" s="1018" t="s">
        <v>405</v>
      </c>
      <c r="D20" s="1019"/>
      <c r="E20" s="1019"/>
      <c r="F20" s="1020"/>
      <c r="G20" s="511"/>
      <c r="H20" s="482"/>
      <c r="I20" s="327"/>
      <c r="J20" s="262"/>
      <c r="K20" s="262"/>
      <c r="L20" s="262"/>
      <c r="M20" s="262"/>
      <c r="N20" s="262"/>
      <c r="O20" s="338"/>
    </row>
    <row r="21" spans="1:22" ht="28.5" customHeight="1" x14ac:dyDescent="0.15">
      <c r="A21" s="231"/>
      <c r="B21" s="377"/>
      <c r="C21" s="1018" t="s">
        <v>406</v>
      </c>
      <c r="D21" s="1019"/>
      <c r="E21" s="1019"/>
      <c r="F21" s="1020"/>
      <c r="G21" s="511"/>
      <c r="H21" s="482"/>
      <c r="I21" s="327"/>
      <c r="J21" s="262"/>
      <c r="K21" s="262"/>
      <c r="L21" s="262"/>
      <c r="M21" s="262"/>
      <c r="N21" s="262"/>
      <c r="O21" s="338"/>
    </row>
    <row r="22" spans="1:22" ht="28.5" customHeight="1" x14ac:dyDescent="0.15">
      <c r="A22" s="231"/>
      <c r="B22" s="377"/>
      <c r="C22" s="1018" t="s">
        <v>407</v>
      </c>
      <c r="D22" s="1019"/>
      <c r="E22" s="1019"/>
      <c r="F22" s="1020"/>
      <c r="G22" s="511"/>
      <c r="H22" s="482"/>
      <c r="I22" s="327"/>
      <c r="J22" s="262"/>
      <c r="K22" s="262"/>
      <c r="L22" s="262"/>
      <c r="M22" s="262"/>
      <c r="N22" s="262"/>
      <c r="O22" s="338"/>
    </row>
    <row r="23" spans="1:22" ht="28.5" customHeight="1" x14ac:dyDescent="0.15">
      <c r="A23" s="231"/>
      <c r="B23" s="377"/>
      <c r="C23" s="1018" t="s">
        <v>408</v>
      </c>
      <c r="D23" s="1019"/>
      <c r="E23" s="1019"/>
      <c r="F23" s="1020"/>
      <c r="G23" s="512"/>
      <c r="H23" s="489"/>
      <c r="I23" s="378"/>
      <c r="J23" s="254"/>
      <c r="K23" s="254"/>
      <c r="L23" s="254"/>
      <c r="M23" s="254"/>
      <c r="N23" s="254"/>
      <c r="O23" s="338"/>
    </row>
    <row r="24" spans="1:22" ht="28.5" customHeight="1" x14ac:dyDescent="0.15">
      <c r="A24" s="231"/>
      <c r="B24" s="377"/>
      <c r="C24" s="1018" t="s">
        <v>409</v>
      </c>
      <c r="D24" s="1019"/>
      <c r="E24" s="1019"/>
      <c r="F24" s="1020"/>
      <c r="G24" s="512"/>
      <c r="H24" s="489"/>
      <c r="I24" s="378"/>
      <c r="J24" s="254"/>
      <c r="K24" s="254"/>
      <c r="L24" s="254"/>
      <c r="M24" s="254"/>
      <c r="N24" s="254"/>
      <c r="O24" s="338"/>
    </row>
    <row r="25" spans="1:22" ht="28.5" customHeight="1" x14ac:dyDescent="0.15">
      <c r="A25" s="231"/>
      <c r="B25" s="377"/>
      <c r="C25" s="1018" t="s">
        <v>410</v>
      </c>
      <c r="D25" s="1019"/>
      <c r="E25" s="1019"/>
      <c r="F25" s="1020"/>
      <c r="G25" s="512"/>
      <c r="H25" s="489"/>
      <c r="I25" s="378"/>
      <c r="J25" s="254"/>
      <c r="K25" s="254"/>
      <c r="L25" s="254"/>
      <c r="M25" s="254"/>
      <c r="N25" s="254"/>
      <c r="O25" s="338"/>
    </row>
    <row r="26" spans="1:22" ht="28.5" customHeight="1" x14ac:dyDescent="0.15">
      <c r="A26" s="231"/>
      <c r="B26" s="377"/>
      <c r="C26" s="1018" t="s">
        <v>411</v>
      </c>
      <c r="D26" s="1019"/>
      <c r="E26" s="1019"/>
      <c r="F26" s="1020"/>
      <c r="G26" s="512"/>
      <c r="H26" s="489"/>
      <c r="I26" s="378"/>
      <c r="J26" s="254"/>
      <c r="K26" s="254"/>
      <c r="L26" s="254"/>
      <c r="M26" s="254"/>
      <c r="N26" s="254"/>
      <c r="O26" s="338"/>
    </row>
    <row r="27" spans="1:22" ht="28.5" customHeight="1" x14ac:dyDescent="0.15">
      <c r="A27" s="231"/>
      <c r="B27" s="377"/>
      <c r="C27" s="1018" t="s">
        <v>412</v>
      </c>
      <c r="D27" s="1019"/>
      <c r="E27" s="1019"/>
      <c r="F27" s="1020"/>
      <c r="G27" s="512"/>
      <c r="H27" s="489"/>
      <c r="I27" s="378"/>
      <c r="J27" s="254"/>
      <c r="K27" s="254"/>
      <c r="L27" s="254"/>
      <c r="M27" s="254"/>
      <c r="N27" s="254"/>
      <c r="O27" s="338"/>
    </row>
    <row r="28" spans="1:22" ht="28.5" customHeight="1" x14ac:dyDescent="0.15">
      <c r="A28" s="231"/>
      <c r="B28" s="377"/>
      <c r="C28" s="1018" t="s">
        <v>413</v>
      </c>
      <c r="D28" s="1019"/>
      <c r="E28" s="1019"/>
      <c r="F28" s="1020"/>
      <c r="G28" s="512"/>
      <c r="H28" s="489"/>
      <c r="I28" s="378"/>
      <c r="J28" s="254"/>
      <c r="K28" s="254"/>
      <c r="L28" s="254"/>
      <c r="M28" s="254"/>
      <c r="N28" s="254"/>
      <c r="O28" s="338"/>
    </row>
    <row r="29" spans="1:22" ht="28.5" customHeight="1" x14ac:dyDescent="0.15">
      <c r="A29" s="231"/>
      <c r="B29" s="377"/>
      <c r="C29" s="1018" t="s">
        <v>414</v>
      </c>
      <c r="D29" s="1019"/>
      <c r="E29" s="1019"/>
      <c r="F29" s="1020"/>
      <c r="G29" s="512"/>
      <c r="H29" s="489"/>
      <c r="I29" s="378"/>
      <c r="J29" s="254"/>
      <c r="K29" s="254"/>
      <c r="L29" s="254"/>
      <c r="M29" s="254"/>
      <c r="N29" s="254"/>
      <c r="O29" s="338"/>
    </row>
    <row r="30" spans="1:22" ht="28.5" customHeight="1" x14ac:dyDescent="0.15">
      <c r="A30" s="231"/>
      <c r="B30" s="377"/>
      <c r="C30" s="1018" t="s">
        <v>415</v>
      </c>
      <c r="D30" s="1019"/>
      <c r="E30" s="1019"/>
      <c r="F30" s="1020"/>
      <c r="G30" s="512"/>
      <c r="H30" s="489"/>
      <c r="I30" s="378"/>
      <c r="J30" s="254"/>
      <c r="K30" s="254"/>
      <c r="L30" s="254"/>
      <c r="M30" s="254"/>
      <c r="N30" s="254"/>
      <c r="O30" s="338"/>
    </row>
    <row r="31" spans="1:22" ht="28.5" customHeight="1" x14ac:dyDescent="0.15">
      <c r="A31" s="231"/>
      <c r="B31" s="377"/>
      <c r="C31" s="1018" t="s">
        <v>416</v>
      </c>
      <c r="D31" s="1019"/>
      <c r="E31" s="1019"/>
      <c r="F31" s="1020"/>
      <c r="G31" s="512"/>
      <c r="H31" s="489"/>
      <c r="I31" s="378"/>
      <c r="J31" s="254"/>
      <c r="K31" s="254"/>
      <c r="L31" s="254"/>
      <c r="M31" s="254"/>
      <c r="N31" s="254"/>
      <c r="O31" s="338"/>
    </row>
    <row r="32" spans="1:22" ht="28.5" customHeight="1" x14ac:dyDescent="0.15">
      <c r="A32" s="231"/>
      <c r="B32" s="377"/>
      <c r="C32" s="1018" t="s">
        <v>417</v>
      </c>
      <c r="D32" s="1019"/>
      <c r="E32" s="1019"/>
      <c r="F32" s="1020"/>
      <c r="G32" s="512"/>
      <c r="H32" s="489"/>
      <c r="I32" s="378"/>
      <c r="J32" s="254"/>
      <c r="K32" s="254"/>
      <c r="L32" s="254"/>
      <c r="M32" s="254"/>
      <c r="N32" s="254"/>
      <c r="O32" s="338"/>
    </row>
    <row r="33" spans="1:22" ht="28.5" customHeight="1" x14ac:dyDescent="0.15">
      <c r="A33" s="231"/>
      <c r="B33" s="377"/>
      <c r="C33" s="1018" t="s">
        <v>418</v>
      </c>
      <c r="D33" s="1019"/>
      <c r="E33" s="1019"/>
      <c r="F33" s="1020"/>
      <c r="G33" s="512"/>
      <c r="H33" s="489"/>
      <c r="I33" s="378"/>
      <c r="J33" s="254"/>
      <c r="K33" s="254"/>
      <c r="L33" s="254"/>
      <c r="M33" s="254"/>
      <c r="N33" s="254"/>
      <c r="O33" s="338"/>
    </row>
    <row r="34" spans="1:22" ht="28.5" customHeight="1" x14ac:dyDescent="0.15">
      <c r="A34" s="231"/>
      <c r="B34" s="377"/>
      <c r="C34" s="1018" t="s">
        <v>449</v>
      </c>
      <c r="D34" s="1019"/>
      <c r="E34" s="1019"/>
      <c r="F34" s="1020"/>
      <c r="G34" s="571"/>
      <c r="H34" s="496"/>
      <c r="I34" s="378"/>
      <c r="J34" s="254"/>
      <c r="K34" s="254"/>
      <c r="L34" s="254"/>
      <c r="M34" s="254"/>
      <c r="N34" s="254"/>
      <c r="O34" s="338"/>
    </row>
    <row r="35" spans="1:22" ht="28.5" customHeight="1" thickBot="1" x14ac:dyDescent="0.2">
      <c r="A35" s="231"/>
      <c r="B35" s="377"/>
      <c r="C35" s="1076" t="s">
        <v>448</v>
      </c>
      <c r="D35" s="1077"/>
      <c r="E35" s="1077"/>
      <c r="F35" s="1078"/>
      <c r="G35" s="514"/>
      <c r="H35" s="503"/>
      <c r="I35" s="254"/>
      <c r="J35" s="254"/>
      <c r="K35" s="254"/>
      <c r="L35" s="254"/>
      <c r="M35" s="254"/>
      <c r="N35" s="254"/>
      <c r="O35" s="338"/>
    </row>
    <row r="36" spans="1:22" ht="28.5" customHeight="1" x14ac:dyDescent="0.15">
      <c r="A36" s="230"/>
      <c r="B36" s="379"/>
      <c r="C36" s="350"/>
      <c r="D36" s="350"/>
      <c r="E36" s="350"/>
      <c r="F36" s="350"/>
      <c r="G36" s="350"/>
      <c r="H36" s="350"/>
      <c r="I36" s="350"/>
      <c r="J36" s="350"/>
      <c r="K36" s="380"/>
      <c r="L36" s="380"/>
      <c r="M36" s="380"/>
      <c r="N36" s="380"/>
      <c r="O36" s="380"/>
      <c r="P36" s="254"/>
      <c r="Q36" s="254"/>
    </row>
    <row r="37" spans="1:22" s="338" customFormat="1" ht="28.5" customHeight="1" thickBot="1" x14ac:dyDescent="0.2">
      <c r="A37" s="230"/>
      <c r="B37" s="230" t="s">
        <v>176</v>
      </c>
      <c r="C37" s="230"/>
      <c r="D37" s="230"/>
      <c r="E37" s="336"/>
      <c r="F37" s="336"/>
      <c r="G37" s="336"/>
      <c r="H37" s="254"/>
      <c r="I37" s="254"/>
      <c r="J37" s="254"/>
      <c r="K37" s="254"/>
      <c r="L37" s="254"/>
      <c r="M37" s="254"/>
      <c r="N37" s="254"/>
      <c r="O37" s="254"/>
      <c r="P37" s="254"/>
      <c r="Q37" s="254"/>
      <c r="R37" s="254"/>
      <c r="S37" s="254"/>
      <c r="T37" s="254"/>
      <c r="U37" s="254"/>
    </row>
    <row r="38" spans="1:22" ht="28.5" customHeight="1" x14ac:dyDescent="0.15">
      <c r="A38" s="230"/>
      <c r="B38" s="381"/>
      <c r="C38" s="1030" t="s">
        <v>251</v>
      </c>
      <c r="D38" s="1031"/>
      <c r="E38" s="1031"/>
      <c r="F38" s="1032"/>
      <c r="G38" s="559"/>
      <c r="H38" s="254"/>
      <c r="K38" s="254"/>
      <c r="L38" s="254"/>
      <c r="M38" s="254"/>
      <c r="N38" s="254"/>
      <c r="O38" s="254"/>
      <c r="P38" s="254"/>
    </row>
    <row r="39" spans="1:22" ht="28.5" customHeight="1" x14ac:dyDescent="0.15">
      <c r="A39" s="230"/>
      <c r="B39" s="381"/>
      <c r="C39" s="1018" t="s">
        <v>146</v>
      </c>
      <c r="D39" s="1019"/>
      <c r="E39" s="1019"/>
      <c r="F39" s="1020"/>
      <c r="G39" s="560"/>
      <c r="H39" s="254"/>
      <c r="K39" s="254"/>
      <c r="L39" s="254"/>
      <c r="M39" s="254"/>
      <c r="N39" s="254"/>
      <c r="O39" s="254"/>
      <c r="P39" s="254"/>
    </row>
    <row r="40" spans="1:22" ht="28.5" customHeight="1" x14ac:dyDescent="0.15">
      <c r="A40" s="230"/>
      <c r="B40" s="381"/>
      <c r="C40" s="1018" t="s">
        <v>273</v>
      </c>
      <c r="D40" s="1019"/>
      <c r="E40" s="1019"/>
      <c r="F40" s="1020"/>
      <c r="G40" s="560"/>
      <c r="H40" s="254"/>
      <c r="K40" s="254"/>
      <c r="L40" s="254"/>
      <c r="M40" s="254"/>
      <c r="N40" s="254"/>
      <c r="O40" s="254"/>
      <c r="P40" s="254"/>
    </row>
    <row r="41" spans="1:22" ht="28.5" customHeight="1" thickBot="1" x14ac:dyDescent="0.2">
      <c r="A41" s="230"/>
      <c r="B41" s="381"/>
      <c r="C41" s="1023" t="s">
        <v>272</v>
      </c>
      <c r="D41" s="1024"/>
      <c r="E41" s="1024"/>
      <c r="F41" s="1025"/>
      <c r="G41" s="561"/>
      <c r="H41" s="254"/>
      <c r="K41" s="254"/>
      <c r="L41" s="254"/>
      <c r="M41" s="254"/>
      <c r="N41" s="254"/>
      <c r="O41" s="254"/>
      <c r="P41" s="254"/>
    </row>
    <row r="42" spans="1:22" ht="26.25" customHeight="1" thickBot="1" x14ac:dyDescent="0.2">
      <c r="A42" s="73"/>
    </row>
    <row r="43" spans="1:22" s="338" customFormat="1" ht="27" customHeight="1" thickBot="1" x14ac:dyDescent="0.2">
      <c r="A43" s="231"/>
      <c r="B43" s="382" t="s">
        <v>271</v>
      </c>
      <c r="C43" s="325"/>
      <c r="D43" s="383"/>
      <c r="E43" s="383"/>
      <c r="F43" s="383"/>
      <c r="G43" s="383"/>
      <c r="K43" s="562"/>
      <c r="L43" s="384"/>
      <c r="M43" s="384"/>
      <c r="N43" s="230"/>
      <c r="O43" s="230"/>
      <c r="P43" s="230"/>
      <c r="Q43" s="230"/>
      <c r="R43" s="230"/>
    </row>
    <row r="44" spans="1:22" s="338" customFormat="1" ht="27" customHeight="1" x14ac:dyDescent="0.15">
      <c r="A44" s="231"/>
      <c r="C44" s="383"/>
      <c r="D44" s="383"/>
      <c r="E44" s="383"/>
      <c r="F44" s="383"/>
      <c r="G44" s="383"/>
    </row>
    <row r="45" spans="1:22" s="338" customFormat="1" ht="27" customHeight="1" thickBot="1" x14ac:dyDescent="0.2">
      <c r="A45" s="231"/>
      <c r="B45" s="231" t="s">
        <v>174</v>
      </c>
      <c r="C45" s="385"/>
      <c r="F45" s="231"/>
      <c r="G45" s="231"/>
    </row>
    <row r="46" spans="1:22" s="338" customFormat="1" ht="29.25" customHeight="1" thickBot="1" x14ac:dyDescent="0.2">
      <c r="C46" s="351"/>
      <c r="D46" s="351"/>
      <c r="E46" s="386"/>
      <c r="F46" s="1058" t="s">
        <v>143</v>
      </c>
      <c r="G46" s="1059"/>
      <c r="H46" s="1058" t="s">
        <v>144</v>
      </c>
      <c r="I46" s="1059"/>
      <c r="J46" s="401"/>
      <c r="S46" s="230"/>
      <c r="T46" s="230"/>
      <c r="U46" s="230"/>
      <c r="V46" s="230"/>
    </row>
    <row r="47" spans="1:22" s="338" customFormat="1" ht="29.25" customHeight="1" thickBot="1" x14ac:dyDescent="0.2">
      <c r="C47" s="387"/>
      <c r="D47" s="387"/>
      <c r="E47" s="388"/>
      <c r="F47" s="419" t="s">
        <v>190</v>
      </c>
      <c r="G47" s="389" t="s">
        <v>270</v>
      </c>
      <c r="H47" s="419" t="s">
        <v>190</v>
      </c>
      <c r="I47" s="390" t="s">
        <v>270</v>
      </c>
      <c r="J47" s="401"/>
      <c r="S47" s="230"/>
      <c r="T47" s="230"/>
      <c r="U47" s="230"/>
      <c r="V47" s="230"/>
    </row>
    <row r="48" spans="1:22" s="338" customFormat="1" ht="29.25" customHeight="1" x14ac:dyDescent="0.15">
      <c r="C48" s="1052" t="s">
        <v>4</v>
      </c>
      <c r="D48" s="1053"/>
      <c r="E48" s="1054"/>
      <c r="F48" s="563"/>
      <c r="G48" s="564"/>
      <c r="H48" s="391" t="s">
        <v>147</v>
      </c>
      <c r="I48" s="565"/>
      <c r="J48" s="254"/>
    </row>
    <row r="49" spans="1:21" ht="29.25" customHeight="1" x14ac:dyDescent="0.15">
      <c r="C49" s="1044" t="s">
        <v>5</v>
      </c>
      <c r="D49" s="1045"/>
      <c r="E49" s="1046"/>
      <c r="F49" s="490"/>
      <c r="G49" s="491"/>
      <c r="H49" s="392" t="s">
        <v>147</v>
      </c>
      <c r="I49" s="493"/>
      <c r="J49" s="254"/>
      <c r="Q49" s="338"/>
      <c r="R49" s="338"/>
    </row>
    <row r="50" spans="1:21" ht="29.25" customHeight="1" thickBot="1" x14ac:dyDescent="0.2">
      <c r="A50" s="73"/>
      <c r="C50" s="1055" t="s">
        <v>6</v>
      </c>
      <c r="D50" s="1056"/>
      <c r="E50" s="1057"/>
      <c r="F50" s="451"/>
      <c r="G50" s="504"/>
      <c r="H50" s="393" t="s">
        <v>183</v>
      </c>
      <c r="I50" s="505"/>
      <c r="J50" s="254"/>
      <c r="S50" s="394"/>
    </row>
    <row r="51" spans="1:21" x14ac:dyDescent="0.15">
      <c r="P51" s="338"/>
      <c r="Q51" s="254"/>
      <c r="R51" s="254"/>
      <c r="S51" s="254"/>
      <c r="T51" s="338"/>
      <c r="U51" s="338"/>
    </row>
    <row r="52" spans="1:21" x14ac:dyDescent="0.15">
      <c r="P52" s="338"/>
      <c r="Q52" s="254"/>
      <c r="R52" s="254"/>
      <c r="S52" s="254"/>
      <c r="T52" s="338"/>
      <c r="U52" s="338"/>
    </row>
    <row r="53" spans="1:21" x14ac:dyDescent="0.15">
      <c r="D53" s="325"/>
      <c r="P53" s="338"/>
      <c r="Q53" s="254"/>
      <c r="R53" s="254"/>
      <c r="S53" s="254"/>
      <c r="T53" s="338"/>
      <c r="U53" s="338"/>
    </row>
    <row r="54" spans="1:21" x14ac:dyDescent="0.15">
      <c r="D54" s="325"/>
      <c r="P54" s="338"/>
      <c r="Q54" s="254"/>
      <c r="R54" s="254"/>
      <c r="S54" s="254"/>
      <c r="T54" s="338"/>
      <c r="U54" s="338"/>
    </row>
    <row r="55" spans="1:21" x14ac:dyDescent="0.15">
      <c r="P55" s="338"/>
      <c r="Q55" s="254"/>
      <c r="R55" s="254"/>
      <c r="S55" s="254"/>
      <c r="T55" s="338"/>
      <c r="U55" s="338"/>
    </row>
    <row r="56" spans="1:21" x14ac:dyDescent="0.15">
      <c r="P56" s="338"/>
      <c r="Q56" s="254"/>
      <c r="R56" s="254"/>
      <c r="S56" s="254"/>
      <c r="T56" s="338"/>
      <c r="U56" s="338"/>
    </row>
    <row r="57" spans="1:21" x14ac:dyDescent="0.15">
      <c r="P57" s="338"/>
      <c r="Q57" s="254"/>
      <c r="R57" s="254"/>
      <c r="S57" s="254"/>
      <c r="T57" s="338"/>
      <c r="U57" s="338"/>
    </row>
    <row r="58" spans="1:21" x14ac:dyDescent="0.15">
      <c r="P58" s="338"/>
      <c r="Q58" s="254"/>
      <c r="R58" s="254"/>
      <c r="S58" s="254"/>
      <c r="T58" s="338"/>
      <c r="U58" s="338"/>
    </row>
    <row r="59" spans="1:21" x14ac:dyDescent="0.15">
      <c r="P59" s="338"/>
      <c r="Q59" s="254"/>
      <c r="R59" s="254"/>
      <c r="S59" s="254"/>
      <c r="T59" s="338"/>
      <c r="U59" s="338"/>
    </row>
    <row r="60" spans="1:21" x14ac:dyDescent="0.15">
      <c r="P60" s="338"/>
      <c r="Q60" s="254"/>
      <c r="R60" s="254"/>
      <c r="S60" s="254"/>
      <c r="T60" s="338"/>
      <c r="U60" s="338"/>
    </row>
    <row r="61" spans="1:21" x14ac:dyDescent="0.15">
      <c r="P61" s="338"/>
      <c r="Q61" s="254"/>
      <c r="R61" s="254"/>
      <c r="S61" s="254"/>
      <c r="T61" s="338"/>
      <c r="U61" s="338"/>
    </row>
    <row r="62" spans="1:21" x14ac:dyDescent="0.15">
      <c r="P62" s="338"/>
      <c r="Q62" s="254"/>
      <c r="R62" s="254"/>
      <c r="S62" s="254"/>
      <c r="T62" s="338"/>
      <c r="U62" s="338"/>
    </row>
    <row r="63" spans="1:21" x14ac:dyDescent="0.15">
      <c r="P63" s="338"/>
      <c r="Q63" s="254"/>
      <c r="R63" s="254"/>
      <c r="S63" s="254"/>
      <c r="T63" s="338"/>
      <c r="U63" s="338"/>
    </row>
    <row r="64" spans="1:21" x14ac:dyDescent="0.15">
      <c r="P64" s="338"/>
      <c r="Q64" s="254"/>
      <c r="R64" s="254"/>
      <c r="S64" s="254"/>
      <c r="T64" s="338"/>
      <c r="U64" s="338"/>
    </row>
    <row r="65" spans="16:21" x14ac:dyDescent="0.15">
      <c r="P65" s="338"/>
      <c r="Q65" s="254"/>
      <c r="R65" s="254"/>
      <c r="S65" s="254"/>
      <c r="T65" s="338"/>
      <c r="U65" s="338"/>
    </row>
    <row r="66" spans="16:21" x14ac:dyDescent="0.15">
      <c r="P66" s="338"/>
      <c r="Q66" s="254"/>
      <c r="R66" s="254"/>
      <c r="S66" s="254"/>
      <c r="T66" s="338"/>
      <c r="U66" s="338"/>
    </row>
    <row r="67" spans="16:21" x14ac:dyDescent="0.15">
      <c r="P67" s="338"/>
      <c r="Q67" s="254"/>
      <c r="R67" s="254"/>
      <c r="S67" s="254"/>
      <c r="T67" s="338"/>
      <c r="U67" s="338"/>
    </row>
    <row r="68" spans="16:21" x14ac:dyDescent="0.15">
      <c r="P68" s="338"/>
      <c r="Q68" s="254"/>
      <c r="R68" s="254"/>
      <c r="S68" s="254"/>
      <c r="T68" s="338"/>
      <c r="U68" s="338"/>
    </row>
    <row r="69" spans="16:21" x14ac:dyDescent="0.15">
      <c r="P69" s="338"/>
      <c r="Q69" s="254"/>
      <c r="R69" s="254"/>
      <c r="S69" s="254"/>
      <c r="T69" s="338"/>
      <c r="U69" s="338"/>
    </row>
    <row r="70" spans="16:21" x14ac:dyDescent="0.15">
      <c r="P70" s="338"/>
      <c r="Q70" s="254"/>
      <c r="R70" s="254"/>
      <c r="S70" s="254"/>
      <c r="T70" s="338"/>
      <c r="U70" s="338"/>
    </row>
    <row r="71" spans="16:21" x14ac:dyDescent="0.15">
      <c r="P71" s="338"/>
      <c r="Q71" s="254"/>
      <c r="R71" s="254"/>
      <c r="S71" s="254"/>
      <c r="T71" s="338"/>
      <c r="U71" s="338"/>
    </row>
    <row r="72" spans="16:21" x14ac:dyDescent="0.15">
      <c r="P72" s="338"/>
      <c r="Q72" s="254"/>
      <c r="R72" s="254"/>
      <c r="S72" s="254"/>
      <c r="T72" s="338"/>
      <c r="U72" s="338"/>
    </row>
    <row r="73" spans="16:21" x14ac:dyDescent="0.15">
      <c r="P73" s="338"/>
      <c r="Q73" s="254"/>
      <c r="R73" s="254"/>
      <c r="S73" s="254"/>
      <c r="T73" s="338"/>
      <c r="U73" s="338"/>
    </row>
    <row r="74" spans="16:21" x14ac:dyDescent="0.15">
      <c r="P74" s="338"/>
      <c r="Q74" s="254"/>
      <c r="R74" s="254"/>
      <c r="S74" s="254"/>
      <c r="T74" s="338"/>
      <c r="U74" s="338"/>
    </row>
    <row r="75" spans="16:21" x14ac:dyDescent="0.15">
      <c r="P75" s="338"/>
      <c r="Q75" s="254"/>
      <c r="R75" s="254"/>
      <c r="S75" s="254"/>
      <c r="T75" s="338"/>
      <c r="U75" s="338"/>
    </row>
    <row r="76" spans="16:21" x14ac:dyDescent="0.15">
      <c r="P76" s="338"/>
      <c r="Q76" s="254"/>
      <c r="R76" s="254"/>
      <c r="S76" s="254"/>
      <c r="T76" s="338"/>
      <c r="U76" s="338"/>
    </row>
    <row r="77" spans="16:21" x14ac:dyDescent="0.15">
      <c r="P77" s="338"/>
      <c r="Q77" s="254"/>
      <c r="R77" s="254"/>
      <c r="S77" s="254"/>
      <c r="T77" s="338"/>
      <c r="U77" s="338"/>
    </row>
    <row r="78" spans="16:21" x14ac:dyDescent="0.15">
      <c r="P78" s="338"/>
      <c r="Q78" s="254"/>
      <c r="R78" s="254"/>
      <c r="S78" s="254"/>
      <c r="T78" s="338"/>
      <c r="U78" s="338"/>
    </row>
    <row r="79" spans="16:21" x14ac:dyDescent="0.15">
      <c r="P79" s="338"/>
      <c r="Q79" s="254"/>
      <c r="R79" s="254"/>
      <c r="S79" s="254"/>
      <c r="T79" s="338"/>
      <c r="U79" s="338"/>
    </row>
    <row r="80" spans="16:21" x14ac:dyDescent="0.15">
      <c r="P80" s="338"/>
      <c r="Q80" s="254"/>
      <c r="R80" s="254"/>
      <c r="S80" s="254"/>
      <c r="T80" s="338"/>
      <c r="U80" s="338"/>
    </row>
    <row r="81" spans="16:21" x14ac:dyDescent="0.15">
      <c r="P81" s="338"/>
      <c r="Q81" s="254"/>
      <c r="R81" s="254"/>
      <c r="S81" s="254"/>
      <c r="T81" s="338"/>
      <c r="U81" s="338"/>
    </row>
    <row r="82" spans="16:21" x14ac:dyDescent="0.15">
      <c r="P82" s="338"/>
      <c r="Q82" s="254"/>
      <c r="R82" s="254"/>
      <c r="S82" s="254"/>
      <c r="T82" s="338"/>
      <c r="U82" s="338"/>
    </row>
    <row r="83" spans="16:21" x14ac:dyDescent="0.15">
      <c r="P83" s="338"/>
      <c r="Q83" s="254"/>
      <c r="R83" s="254"/>
      <c r="S83" s="254"/>
      <c r="T83" s="338"/>
      <c r="U83" s="338"/>
    </row>
    <row r="84" spans="16:21" x14ac:dyDescent="0.15">
      <c r="P84" s="338"/>
      <c r="Q84" s="254"/>
      <c r="R84" s="254"/>
      <c r="S84" s="254"/>
      <c r="T84" s="338"/>
      <c r="U84" s="338"/>
    </row>
    <row r="85" spans="16:21" x14ac:dyDescent="0.15">
      <c r="P85" s="338"/>
      <c r="Q85" s="254"/>
      <c r="R85" s="254"/>
      <c r="S85" s="254"/>
      <c r="T85" s="338"/>
      <c r="U85" s="338"/>
    </row>
  </sheetData>
  <sheetProtection selectLockedCells="1"/>
  <mergeCells count="38">
    <mergeCell ref="C25:F25"/>
    <mergeCell ref="C26:F26"/>
    <mergeCell ref="C27:F27"/>
    <mergeCell ref="C8:E8"/>
    <mergeCell ref="C19:F19"/>
    <mergeCell ref="C20:F20"/>
    <mergeCell ref="F6:G6"/>
    <mergeCell ref="C21:F21"/>
    <mergeCell ref="C22:F22"/>
    <mergeCell ref="H6:I6"/>
    <mergeCell ref="J6:K6"/>
    <mergeCell ref="C17:F17"/>
    <mergeCell ref="C18:F18"/>
    <mergeCell ref="L6:M6"/>
    <mergeCell ref="N6:O6"/>
    <mergeCell ref="C5:E7"/>
    <mergeCell ref="H46:I46"/>
    <mergeCell ref="I10:J10"/>
    <mergeCell ref="C15:F16"/>
    <mergeCell ref="G15:H15"/>
    <mergeCell ref="C31:F31"/>
    <mergeCell ref="C32:F32"/>
    <mergeCell ref="C33:F33"/>
    <mergeCell ref="C35:F35"/>
    <mergeCell ref="C23:F23"/>
    <mergeCell ref="C24:F24"/>
    <mergeCell ref="C30:F30"/>
    <mergeCell ref="C29:F29"/>
    <mergeCell ref="C28:F28"/>
    <mergeCell ref="C34:F34"/>
    <mergeCell ref="C48:E48"/>
    <mergeCell ref="C50:E50"/>
    <mergeCell ref="C49:E49"/>
    <mergeCell ref="C38:F38"/>
    <mergeCell ref="C39:F39"/>
    <mergeCell ref="C40:F40"/>
    <mergeCell ref="C41:F41"/>
    <mergeCell ref="F46:G46"/>
  </mergeCells>
  <phoneticPr fontId="5"/>
  <dataValidations count="1">
    <dataValidation type="custom" allowBlank="1" showInputMessage="1" showErrorMessage="1" sqref="H17:H35 J12 G8 I8 K8 M8 O8">
      <formula1>G8&lt;=F8</formula1>
    </dataValidation>
  </dataValidations>
  <printOptions horizontalCentered="1"/>
  <pageMargins left="0.39370078740157483" right="0.39370078740157483" top="0.39370078740157483" bottom="0.47244094488188981" header="0.31496062992125984" footer="0.31496062992125984"/>
  <pageSetup paperSize="9" scale="57" orientation="portrait" blackAndWhite="1" r:id="rId1"/>
  <headerFooter differentFirst="1"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第11号(第１面)</vt:lpstr>
      <vt:lpstr>第２面</vt:lpstr>
      <vt:lpstr>第３・４面</vt:lpstr>
      <vt:lpstr>第５面</vt:lpstr>
      <vt:lpstr>第６面</vt:lpstr>
      <vt:lpstr>第６面 (フルタイム以外がある場合に使用)</vt:lpstr>
      <vt:lpstr>第７面</vt:lpstr>
      <vt:lpstr>第８面</vt:lpstr>
      <vt:lpstr>第９面</vt:lpstr>
      <vt:lpstr>'第11号(第１面)'!Print_Area</vt:lpstr>
      <vt:lpstr>第２面!Print_Area</vt:lpstr>
      <vt:lpstr>第３・４面!Print_Area</vt:lpstr>
      <vt:lpstr>第５面!Print_Area</vt:lpstr>
      <vt:lpstr>第６面!Print_Area</vt:lpstr>
      <vt:lpstr>'第６面 (フルタイム以外がある場合に使用)'!Print_Area</vt:lpstr>
      <vt:lpstr>第７面!Print_Area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2022-03-29T04:46:07Z</dcterms:created>
  <dcterms:modified xsi:type="dcterms:W3CDTF">2024-06-03T07:55:13Z</dcterms:modified>
</cp:coreProperties>
</file>