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4" documentId="13_ncr:1_{59EF0AD2-809F-40DB-B314-1DB3B57B1339}" xr6:coauthVersionLast="47" xr6:coauthVersionMax="47" xr10:uidLastSave="{EB9B2163-3D33-4669-9E27-95B24266A299}"/>
  <bookViews>
    <workbookView xWindow="0" yWindow="0" windowWidth="28800" windowHeight="15600" xr2:uid="{00000000-000D-0000-FFFF-FFFF00000000}"/>
  </bookViews>
  <sheets>
    <sheet name="添付書類" sheetId="2" r:id="rId1"/>
    <sheet name="裏面　留意事項" sheetId="3" r:id="rId2"/>
  </sheets>
  <definedNames>
    <definedName name="_xlnm.Print_Area" localSheetId="0">添付書類!$A$1:$M$121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2" l="1"/>
  <c r="H102" i="2"/>
  <c r="H101" i="2"/>
  <c r="D103" i="2"/>
  <c r="D102" i="2"/>
  <c r="D101" i="2"/>
  <c r="I101" i="2" l="1"/>
  <c r="E101" i="2"/>
  <c r="J101" i="2" l="1"/>
  <c r="F90"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90" i="2"/>
  <c r="E107" i="2"/>
  <c r="F111" i="2"/>
  <c r="H111" i="2" s="1"/>
  <c r="J111" i="2" s="1"/>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<sst xmlns="http://schemas.openxmlformats.org/spreadsheetml/2006/main" count="242" uniqueCount="137">
  <si>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</si>
  <si>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</si>
  <si>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</si>
  <si>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</si>
  <si>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</si>
  <si>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</si>
  <si>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</si>
  <si>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</si>
  <si>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</si>
  <si>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</si>
  <si>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</si>
  <si>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</si>
  <si>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</si>
  <si>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</si>
  <si>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</si>
  <si>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</si>
  <si>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</si>
  <si>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</si>
  <si>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</si>
  <si>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</si>
  <si>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</si>
  <si>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</si>
  <si>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</si>
  <si>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</si>
  <si>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</si>
  <si>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</si>
  <si>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</si>
  <si>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</si>
  <si>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</si>
  <si>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</si>
  <si>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</si>
  <si>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</si>
  <si>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</si>
  <si>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</si>
  <si>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</si>
  <si>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</si>
  <si>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</si>
  <si>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</si>
  <si>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</si>
  <si>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</si>
  <si>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</si>
  <si>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</si>
  <si>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</si>
  <si>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</si>
  <si>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</si>
  <si>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</si>
  <si>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</si>
  <si>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</si>
  <si>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</si>
  <si>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</si>
  <si>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</si>
  <si>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</si>
  <si>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</si>
  <si>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</si>
  <si>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</si>
  <si>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</si>
  <si>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</si>
  <si>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</si>
  <si>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</si>
  <si>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</si>
  <si>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</si>
  <si>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</si>
  <si>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</si>
  <si>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</si>
  <si>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</si>
  <si>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</si>
  <si>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</si>
  <si>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</si>
  <si>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</si>
  <si>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</si>
  <si>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</si>
  <si>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</si>
  <si>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</si>
  <si>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</si>
  <si>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</si>
  <si>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</si>
  <si>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</si>
  <si>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</si>
  <si>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</si>
  <si>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</si>
  <si>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</si>
  <si>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</si>
  <si>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</si>
  <si>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</si>
  <si>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</si>
  <si>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</si>
  <si>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</si>
  <si>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</si>
  <si>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</si>
  <si>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</si>
  <si>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</si>
  <si>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</si>
  <si>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</si>
  <si>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</si>
  <si>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</si>
  <si>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</si>
  <si>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</si>
  <si>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</si>
  <si>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</si>
  <si>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</si>
  <si>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</si>
  <si>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</si>
  <si>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</si>
  <si>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</si>
  <si>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</si>
  <si>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</si>
  <si>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</si>
  <si>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</si>
  <si>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</si>
  <si>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</si>
  <si>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</si>
  <si>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</si>
  <si>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</si>
  <si>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</si>
  <si>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</si>
  <si>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</si>
  <si>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</si>
  <si>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</si>
  <si>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</si>
  <si>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</si>
  <si>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</si>
  <si>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</si>
  <si>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</si>
  <si>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</si>
  <si>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</si>
  <si>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</si>
  <si>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</si>
  <si>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</si>
  <si>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</si>
  <si>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</si>
  <si>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</si>
  <si>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</si>
  <si>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</si>
  <si>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</si>
  <si>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</si>
  <si>
    <r>
      <t>　</t>
    </r>
    <r>
      <rPr>
        <sz val="10"/>
        <rFont val="ＭＳ Ｐゴシック"/>
        <family val="3"/>
        <charset val="128"/>
        <scheme val="minor"/>
      </rPr>
      <t>当該申請に係る管理職については、裏面留意事項（４）の管理職の定義と　　一致している　　・　　一致しない</t>
    </r>
    <rPh sb="1" eb="3">
      <t>トウガイ</t>
    </rPh>
    <rPh sb="3" eb="5">
      <t>シンセイ</t>
    </rPh>
    <rPh sb="6" eb="7">
      <t>カカ</t>
    </rPh>
    <rPh sb="8" eb="11">
      <t>カンリショク</t>
    </rPh>
    <rPh sb="17" eb="19">
      <t>ウラメン</t>
    </rPh>
    <rPh sb="19" eb="21">
      <t>リュウイ</t>
    </rPh>
    <rPh sb="21" eb="23">
      <t>ジコウ</t>
    </rPh>
    <rPh sb="27" eb="30">
      <t>カンリショク</t>
    </rPh>
    <rPh sb="31" eb="33">
      <t>テイギ</t>
    </rPh>
    <rPh sb="36" eb="38">
      <t>イッチ</t>
    </rPh>
    <rPh sb="47" eb="49">
      <t>イッチ</t>
    </rPh>
    <phoneticPr fontId="1"/>
  </si>
  <si>
    <r>
      <rPr>
        <sz val="11"/>
        <rFont val="ＭＳ Ｐゴシック"/>
        <family val="2"/>
        <charset val="128"/>
        <scheme val="minor"/>
      </rPr>
      <t>「管理職」とは、「課長級」及びそれより上位の役職にある労働者をいうこと。また、「課長級」とは、次の①又は②に該当する者をいうこと。
① 事業所で通常「課長」と呼ばれている者であって、その組織が２つの係以上からなり、若しくは、その構成員が10人以上（課長を含む。）のものの長
② 同一事業所において、課長の他に、呼称、構成員に関係なく、その職務の内容及び責任の程度が「課長」に相当する者（ただし、一番下の職階ではないこと）
なお、一般的に「課長代理」、「課長補佐」と呼ばれている者は、上記の組織の</t>
    </r>
    <r>
      <rPr>
        <sz val="11"/>
        <rFont val="Microsoft JhengHei UI"/>
        <family val="2"/>
        <charset val="134"/>
      </rPr>
      <t>⾧</t>
    </r>
    <r>
      <rPr>
        <sz val="11"/>
        <rFont val="ＭＳ Ｐゴシック"/>
        <family val="2"/>
        <charset val="128"/>
        <scheme val="minor"/>
      </rPr>
      <t>やそれに相当する者とはみなさないこと。</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</si>
</sst>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0_ "/>
    <numFmt numFmtId="178" formatCode="0.00000_ "/>
    <numFmt numFmtId="179" formatCode="0.00_ "/>
  </numFmts>
  <fonts count="3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name val="ＭＳ Ｐゴシック"/>
      <family val="2"/>
      <charset val="128"/>
      <scheme val="minor"/>
    </font>
    <font>
      <sz val="11"/>
      <name val="Microsoft JhengHei UI"/>
      <family val="2"/>
      <charset val="134"/>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0" fillId="0" borderId="1" xfId="0" applyBorder="1" applyAlignment="1">
      <alignment vertical="center" shrinkToFit="1"/>
    </xf>
    <xf numFmtId="0" fontId="33" fillId="0" borderId="0" xfId="0" applyFont="1">
      <alignment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0" borderId="0" xfId="0" applyFill="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4" fillId="0" borderId="8" xfId="0" applyFont="1" applyBorder="1" applyAlignment="1">
      <alignment horizontal="center"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2" fillId="0" borderId="0" xfId="0" applyFont="1" applyAlignment="1">
      <alignment horizontal="left" wrapText="1"/>
    </xf>
    <xf numFmtId="0" fontId="2" fillId="0" borderId="0" xfId="0" applyFont="1" applyAlignment="1">
      <alignment horizontal="left" vertical="center"/>
    </xf>
    <xf numFmtId="0" fontId="5" fillId="0" borderId="0" xfId="0" applyFont="1" applyAlignment="1">
      <alignment horizontal="left" vertical="center"/>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6" fillId="0" borderId="0" xfId="0" applyFont="1" applyAlignment="1">
      <alignment horizontal="center" vertical="center"/>
    </xf>
    <xf numFmtId="0" fontId="22" fillId="0" borderId="0" xfId="0" applyFont="1" applyAlignment="1">
      <alignment horizontal="left" wrapText="1"/>
    </xf>
    <xf numFmtId="0" fontId="5" fillId="0" borderId="1" xfId="0" applyFont="1" applyBorder="1" applyAlignment="1">
      <alignment horizontal="right"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0" fillId="0" borderId="8" xfId="0"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xf numFmtId="0" fontId="34" fillId="0" borderId="0" xfId="0" applyFont="1" applyAlignment="1">
      <alignment horizontal="left" vertical="top" wrapText="1"/>
    </xf>
    <xf numFmtId="0" fontId="32"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a:extLst>
            <a:ext uri="{FF2B5EF4-FFF2-40B4-BE49-F238E27FC236}">
              <a16:creationId xmlns:a16="http://schemas.microsoft.com/office/drawing/2014/main" id="{00000000-0008-0000-0000-000006000000}"/>
            </a:ext>
          </a:extLst>
        </xdr:cNvPr>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a:extLst>
            <a:ext uri="{FF2B5EF4-FFF2-40B4-BE49-F238E27FC236}">
              <a16:creationId xmlns:a16="http://schemas.microsoft.com/office/drawing/2014/main" id="{00000000-0008-0000-0000-000007000000}"/>
            </a:ext>
          </a:extLst>
        </xdr:cNvPr>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a:extLst>
            <a:ext uri="{FF2B5EF4-FFF2-40B4-BE49-F238E27FC236}">
              <a16:creationId xmlns:a16="http://schemas.microsoft.com/office/drawing/2014/main" id="{00000000-0008-0000-0000-000009000000}"/>
            </a:ext>
          </a:extLst>
        </xdr:cNvPr>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a:extLst>
            <a:ext uri="{FF2B5EF4-FFF2-40B4-BE49-F238E27FC236}">
              <a16:creationId xmlns:a16="http://schemas.microsoft.com/office/drawing/2014/main" id="{00000000-0008-0000-0000-00001D000000}"/>
            </a:ext>
          </a:extLst>
        </xdr:cNvPr>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a:extLst>
            <a:ext uri="{FF2B5EF4-FFF2-40B4-BE49-F238E27FC236}">
              <a16:creationId xmlns:a16="http://schemas.microsoft.com/office/drawing/2014/main" id="{00000000-0008-0000-0000-000023000000}"/>
            </a:ext>
          </a:extLst>
        </xdr:cNvPr>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a:extLst>
            <a:ext uri="{FF2B5EF4-FFF2-40B4-BE49-F238E27FC236}">
              <a16:creationId xmlns:a16="http://schemas.microsoft.com/office/drawing/2014/main" id="{00000000-0008-0000-0000-000024000000}"/>
            </a:ext>
          </a:extLst>
        </xdr:cNvPr>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a:extLst>
            <a:ext uri="{FF2B5EF4-FFF2-40B4-BE49-F238E27FC236}">
              <a16:creationId xmlns:a16="http://schemas.microsoft.com/office/drawing/2014/main" id="{00000000-0008-0000-0000-000025000000}"/>
            </a:ext>
          </a:extLst>
        </xdr:cNvPr>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90</xdr:row>
      <xdr:rowOff>123825</xdr:rowOff>
    </xdr:from>
    <xdr:to>
      <xdr:col>5</xdr:col>
      <xdr:colOff>419100</xdr:colOff>
      <xdr:row>90</xdr:row>
      <xdr:rowOff>533400</xdr:rowOff>
    </xdr:to>
    <xdr:sp macro="" textlink="">
      <xdr:nvSpPr>
        <xdr:cNvPr id="41" name="線吹き出し 1 (枠付き) 40">
          <a:extLst>
            <a:ext uri="{FF2B5EF4-FFF2-40B4-BE49-F238E27FC236}">
              <a16:creationId xmlns:a16="http://schemas.microsoft.com/office/drawing/2014/main" id="{00000000-0008-0000-0000-000029000000}"/>
            </a:ext>
          </a:extLst>
        </xdr:cNvPr>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90</xdr:row>
      <xdr:rowOff>136813</xdr:rowOff>
    </xdr:from>
    <xdr:to>
      <xdr:col>10</xdr:col>
      <xdr:colOff>484910</xdr:colOff>
      <xdr:row>91</xdr:row>
      <xdr:rowOff>103909</xdr:rowOff>
    </xdr:to>
    <xdr:sp macro="" textlink="">
      <xdr:nvSpPr>
        <xdr:cNvPr id="42" name="線吹き出し 1 (枠付き) 41">
          <a:extLst>
            <a:ext uri="{FF2B5EF4-FFF2-40B4-BE49-F238E27FC236}">
              <a16:creationId xmlns:a16="http://schemas.microsoft.com/office/drawing/2014/main" id="{00000000-0008-0000-0000-00002A000000}"/>
            </a:ext>
          </a:extLst>
        </xdr:cNvPr>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103</xdr:row>
      <xdr:rowOff>114299</xdr:rowOff>
    </xdr:from>
    <xdr:to>
      <xdr:col>4</xdr:col>
      <xdr:colOff>285750</xdr:colOff>
      <xdr:row>103</xdr:row>
      <xdr:rowOff>632112</xdr:rowOff>
    </xdr:to>
    <xdr:sp macro="" textlink="">
      <xdr:nvSpPr>
        <xdr:cNvPr id="43" name="線吹き出し 1 (枠付き) 42">
          <a:extLst>
            <a:ext uri="{FF2B5EF4-FFF2-40B4-BE49-F238E27FC236}">
              <a16:creationId xmlns:a16="http://schemas.microsoft.com/office/drawing/2014/main" id="{00000000-0008-0000-0000-00002B000000}"/>
            </a:ext>
          </a:extLst>
        </xdr:cNvPr>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103</xdr:row>
      <xdr:rowOff>133350</xdr:rowOff>
    </xdr:from>
    <xdr:to>
      <xdr:col>7</xdr:col>
      <xdr:colOff>424296</xdr:colOff>
      <xdr:row>103</xdr:row>
      <xdr:rowOff>632113</xdr:rowOff>
    </xdr:to>
    <xdr:sp macro="" textlink="">
      <xdr:nvSpPr>
        <xdr:cNvPr id="44" name="線吹き出し 1 (枠付き) 43">
          <a:extLst>
            <a:ext uri="{FF2B5EF4-FFF2-40B4-BE49-F238E27FC236}">
              <a16:creationId xmlns:a16="http://schemas.microsoft.com/office/drawing/2014/main" id="{00000000-0008-0000-0000-00002C000000}"/>
            </a:ext>
          </a:extLst>
        </xdr:cNvPr>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103</xdr:row>
      <xdr:rowOff>130753</xdr:rowOff>
    </xdr:from>
    <xdr:to>
      <xdr:col>10</xdr:col>
      <xdr:colOff>147204</xdr:colOff>
      <xdr:row>103</xdr:row>
      <xdr:rowOff>528205</xdr:rowOff>
    </xdr:to>
    <xdr:sp macro="" textlink="">
      <xdr:nvSpPr>
        <xdr:cNvPr id="45" name="線吹き出し 1 (枠付き) 44">
          <a:extLst>
            <a:ext uri="{FF2B5EF4-FFF2-40B4-BE49-F238E27FC236}">
              <a16:creationId xmlns:a16="http://schemas.microsoft.com/office/drawing/2014/main" id="{00000000-0008-0000-0000-00002D000000}"/>
            </a:ext>
          </a:extLst>
        </xdr:cNvPr>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a:extLst>
            <a:ext uri="{FF2B5EF4-FFF2-40B4-BE49-F238E27FC236}">
              <a16:creationId xmlns:a16="http://schemas.microsoft.com/office/drawing/2014/main" id="{00000000-0008-0000-0000-00004A000000}"/>
            </a:ext>
          </a:extLst>
        </xdr:cNvPr>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a:extLst>
            <a:ext uri="{FF2B5EF4-FFF2-40B4-BE49-F238E27FC236}">
              <a16:creationId xmlns:a16="http://schemas.microsoft.com/office/drawing/2014/main" id="{00000000-0008-0000-0000-00004B000000}"/>
            </a:ext>
          </a:extLst>
        </xdr:cNvPr>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a:extLst>
            <a:ext uri="{FF2B5EF4-FFF2-40B4-BE49-F238E27FC236}">
              <a16:creationId xmlns:a16="http://schemas.microsoft.com/office/drawing/2014/main" id="{00000000-0008-0000-0000-000067000000}"/>
            </a:ext>
          </a:extLst>
        </xdr:cNvPr>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a:extLst>
            <a:ext uri="{FF2B5EF4-FFF2-40B4-BE49-F238E27FC236}">
              <a16:creationId xmlns:a16="http://schemas.microsoft.com/office/drawing/2014/main" id="{00000000-0008-0000-0000-00006A000000}"/>
            </a:ext>
          </a:extLst>
        </xdr:cNvPr>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111</xdr:row>
      <xdr:rowOff>106505</xdr:rowOff>
    </xdr:from>
    <xdr:to>
      <xdr:col>6</xdr:col>
      <xdr:colOff>609601</xdr:colOff>
      <xdr:row>113</xdr:row>
      <xdr:rowOff>8659</xdr:rowOff>
    </xdr:to>
    <xdr:sp macro="" textlink="">
      <xdr:nvSpPr>
        <xdr:cNvPr id="118" name="線吹き出し 1 (枠付き) 117">
          <a:extLst>
            <a:ext uri="{FF2B5EF4-FFF2-40B4-BE49-F238E27FC236}">
              <a16:creationId xmlns:a16="http://schemas.microsoft.com/office/drawing/2014/main" id="{00000000-0008-0000-0000-000076000000}"/>
            </a:ext>
          </a:extLst>
        </xdr:cNvPr>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111</xdr:row>
      <xdr:rowOff>102178</xdr:rowOff>
    </xdr:from>
    <xdr:to>
      <xdr:col>9</xdr:col>
      <xdr:colOff>476250</xdr:colOff>
      <xdr:row>112</xdr:row>
      <xdr:rowOff>130752</xdr:rowOff>
    </xdr:to>
    <xdr:sp macro="" textlink="">
      <xdr:nvSpPr>
        <xdr:cNvPr id="119" name="線吹き出し 1 (枠付き) 118">
          <a:extLst>
            <a:ext uri="{FF2B5EF4-FFF2-40B4-BE49-F238E27FC236}">
              <a16:creationId xmlns:a16="http://schemas.microsoft.com/office/drawing/2014/main" id="{00000000-0008-0000-0000-000077000000}"/>
            </a:ext>
          </a:extLst>
        </xdr:cNvPr>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91</xdr:row>
      <xdr:rowOff>0</xdr:rowOff>
    </xdr:from>
    <xdr:to>
      <xdr:col>7</xdr:col>
      <xdr:colOff>114299</xdr:colOff>
      <xdr:row>92</xdr:row>
      <xdr:rowOff>123825</xdr:rowOff>
    </xdr:to>
    <xdr:sp macro="" textlink="">
      <xdr:nvSpPr>
        <xdr:cNvPr id="28" name="線吹き出し 1 (枠付き) 27">
          <a:extLst>
            <a:ext uri="{FF2B5EF4-FFF2-40B4-BE49-F238E27FC236}">
              <a16:creationId xmlns:a16="http://schemas.microsoft.com/office/drawing/2014/main" id="{00000000-0008-0000-0000-00001C000000}"/>
            </a:ext>
          </a:extLst>
        </xdr:cNvPr>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476250</xdr:colOff>
      <xdr:row>107</xdr:row>
      <xdr:rowOff>121227</xdr:rowOff>
    </xdr:from>
    <xdr:to>
      <xdr:col>11</xdr:col>
      <xdr:colOff>590550</xdr:colOff>
      <xdr:row>108</xdr:row>
      <xdr:rowOff>271029</xdr:rowOff>
    </xdr:to>
    <xdr:sp macro="" textlink="">
      <xdr:nvSpPr>
        <xdr:cNvPr id="30" name="線吹き出し 1 (枠付き) 29">
          <a:extLst>
            <a:ext uri="{FF2B5EF4-FFF2-40B4-BE49-F238E27FC236}">
              <a16:creationId xmlns:a16="http://schemas.microsoft.com/office/drawing/2014/main" id="{00000000-0008-0000-0000-00001E000000}"/>
            </a:ext>
          </a:extLst>
        </xdr:cNvPr>
        <xdr:cNvSpPr/>
      </xdr:nvSpPr>
      <xdr:spPr>
        <a:xfrm>
          <a:off x="5715000" y="36342204"/>
          <a:ext cx="2062595" cy="409575"/>
        </a:xfrm>
        <a:prstGeom prst="borderCallout1">
          <a:avLst>
            <a:gd name="adj1" fmla="val 50810"/>
            <a:gd name="adj2" fmla="val 633"/>
            <a:gd name="adj3" fmla="val -42468"/>
            <a:gd name="adj4" fmla="val -4966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a:extLst>
            <a:ext uri="{FF2B5EF4-FFF2-40B4-BE49-F238E27FC236}">
              <a16:creationId xmlns:a16="http://schemas.microsoft.com/office/drawing/2014/main" id="{00000000-0008-0000-0000-000018000000}"/>
            </a:ext>
          </a:extLst>
        </xdr:cNvPr>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a:extLst>
            <a:ext uri="{FF2B5EF4-FFF2-40B4-BE49-F238E27FC236}">
              <a16:creationId xmlns:a16="http://schemas.microsoft.com/office/drawing/2014/main" id="{00000000-0008-0000-0000-000019000000}"/>
            </a:ext>
          </a:extLst>
        </xdr:cNvPr>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a:extLst>
            <a:ext uri="{FF2B5EF4-FFF2-40B4-BE49-F238E27FC236}">
              <a16:creationId xmlns:a16="http://schemas.microsoft.com/office/drawing/2014/main" id="{00000000-0008-0000-0000-00001A000000}"/>
            </a:ext>
          </a:extLst>
        </xdr:cNvPr>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a:extLst>
            <a:ext uri="{FF2B5EF4-FFF2-40B4-BE49-F238E27FC236}">
              <a16:creationId xmlns:a16="http://schemas.microsoft.com/office/drawing/2014/main" id="{00000000-0008-0000-0000-00001B000000}"/>
            </a:ext>
          </a:extLst>
        </xdr:cNvPr>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a:extLst>
            <a:ext uri="{FF2B5EF4-FFF2-40B4-BE49-F238E27FC236}">
              <a16:creationId xmlns:a16="http://schemas.microsoft.com/office/drawing/2014/main" id="{00000000-0008-0000-0000-00001F000000}"/>
            </a:ext>
          </a:extLst>
        </xdr:cNvPr>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117</xdr:row>
      <xdr:rowOff>355023</xdr:rowOff>
    </xdr:from>
    <xdr:to>
      <xdr:col>12</xdr:col>
      <xdr:colOff>129888</xdr:colOff>
      <xdr:row>119</xdr:row>
      <xdr:rowOff>199160</xdr:rowOff>
    </xdr:to>
    <xdr:sp macro="" textlink="">
      <xdr:nvSpPr>
        <xdr:cNvPr id="32" name="線吹き出し 1 (枠付き) 31">
          <a:extLst>
            <a:ext uri="{FF2B5EF4-FFF2-40B4-BE49-F238E27FC236}">
              <a16:creationId xmlns:a16="http://schemas.microsoft.com/office/drawing/2014/main" id="{00000000-0008-0000-0000-000020000000}"/>
            </a:ext>
          </a:extLst>
        </xdr:cNvPr>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88</xdr:row>
      <xdr:rowOff>69273</xdr:rowOff>
    </xdr:from>
    <xdr:to>
      <xdr:col>12</xdr:col>
      <xdr:colOff>155864</xdr:colOff>
      <xdr:row>91</xdr:row>
      <xdr:rowOff>242455</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285749</xdr:colOff>
      <xdr:row>85</xdr:row>
      <xdr:rowOff>69273</xdr:rowOff>
    </xdr:from>
    <xdr:to>
      <xdr:col>11</xdr:col>
      <xdr:colOff>545522</xdr:colOff>
      <xdr:row>87</xdr:row>
      <xdr:rowOff>8661</xdr:rowOff>
    </xdr:to>
    <xdr:sp macro="" textlink="">
      <xdr:nvSpPr>
        <xdr:cNvPr id="2" name="線吹き出し 1 (枠付き) 41">
          <a:extLst>
            <a:ext uri="{FF2B5EF4-FFF2-40B4-BE49-F238E27FC236}">
              <a16:creationId xmlns:a16="http://schemas.microsoft.com/office/drawing/2014/main" id="{18F55D00-286A-453C-848D-89C3ECCE1B08}"/>
            </a:ext>
          </a:extLst>
        </xdr:cNvPr>
        <xdr:cNvSpPr/>
      </xdr:nvSpPr>
      <xdr:spPr>
        <a:xfrm>
          <a:off x="6173931" y="27518591"/>
          <a:ext cx="1558636" cy="251115"/>
        </a:xfrm>
        <a:prstGeom prst="borderCallout1">
          <a:avLst>
            <a:gd name="adj1" fmla="val 43415"/>
            <a:gd name="adj2" fmla="val 304"/>
            <a:gd name="adj3" fmla="val 49437"/>
            <a:gd name="adj4" fmla="val -71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rPr>
            <a:t>どちらかを○で囲んで下さい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3"/>
  <sheetViews>
    <sheetView tabSelected="1" view="pageBreakPreview" topLeftCell="A23" zoomScale="110" zoomScaleNormal="100" zoomScaleSheetLayoutView="110" workbookViewId="0">
      <selection activeCell="H93" sqref="H93"/>
    </sheetView>
  </sheetViews>
  <sheetFormatPr defaultRowHeight="13.5" x14ac:dyDescent="0.15"/>
  <cols>
    <col min="1" max="1" width="8.625" customWidth="1"/>
    <col min="2" max="2" width="8.75" customWidth="1"/>
    <col min="3" max="5" width="8.5" customWidth="1"/>
    <col min="6" max="6" width="8.75" customWidth="1"/>
    <col min="7" max="11" width="8.5" customWidth="1"/>
    <col min="12" max="12" width="8.625" customWidth="1"/>
  </cols>
  <sheetData>
    <row r="1" spans="1:18" ht="18" customHeight="1" x14ac:dyDescent="0.15">
      <c r="A1" s="113" t="s">
        <v>132</v>
      </c>
    </row>
    <row r="2" spans="1:18" ht="15.75" customHeight="1" x14ac:dyDescent="0.15">
      <c r="A2" s="61"/>
      <c r="G2" s="138" t="s">
        <v>88</v>
      </c>
      <c r="H2" s="139"/>
      <c r="I2" s="139"/>
      <c r="J2" s="165" t="s">
        <v>133</v>
      </c>
      <c r="K2" s="165"/>
      <c r="L2" s="165"/>
    </row>
    <row r="3" spans="1:18" ht="22.5" customHeight="1" x14ac:dyDescent="0.15">
      <c r="A3" s="144" t="s">
        <v>130</v>
      </c>
      <c r="B3" s="145"/>
      <c r="C3" s="145"/>
      <c r="D3" s="145"/>
      <c r="E3" s="145"/>
      <c r="F3" s="145"/>
      <c r="G3" s="139" t="s">
        <v>40</v>
      </c>
      <c r="H3" s="139"/>
      <c r="I3" s="139"/>
      <c r="J3" s="139"/>
      <c r="K3" s="139"/>
      <c r="L3" s="139"/>
    </row>
    <row r="4" spans="1:18" ht="11.25" customHeight="1" x14ac:dyDescent="0.15">
      <c r="G4" s="25"/>
    </row>
    <row r="5" spans="1:18" s="44" customFormat="1" ht="60.75" customHeight="1" x14ac:dyDescent="0.15">
      <c r="A5" s="177" t="s">
        <v>110</v>
      </c>
      <c r="B5" s="178"/>
      <c r="C5" s="178"/>
      <c r="D5" s="178"/>
      <c r="E5" s="178"/>
      <c r="F5" s="178"/>
      <c r="G5" s="178"/>
      <c r="H5" s="178"/>
      <c r="I5" s="178"/>
      <c r="J5" s="178"/>
      <c r="K5" s="178"/>
      <c r="L5" s="178"/>
    </row>
    <row r="6" spans="1:18" ht="20.25" customHeight="1" x14ac:dyDescent="0.15">
      <c r="A6" s="94" t="s">
        <v>36</v>
      </c>
      <c r="B6" s="90"/>
      <c r="C6" s="90"/>
      <c r="D6" s="90"/>
      <c r="E6" s="90"/>
      <c r="F6" s="90"/>
      <c r="G6" s="90"/>
      <c r="H6" s="90"/>
      <c r="I6" s="90"/>
      <c r="J6" s="90"/>
      <c r="K6" s="90"/>
      <c r="L6" s="91"/>
    </row>
    <row r="7" spans="1:18" s="81" customFormat="1" ht="20.25" customHeight="1" x14ac:dyDescent="0.15">
      <c r="A7" s="95" t="s">
        <v>89</v>
      </c>
      <c r="B7" s="95"/>
      <c r="C7" s="95"/>
      <c r="D7" s="95"/>
      <c r="E7" s="95"/>
      <c r="F7" s="95"/>
      <c r="G7" s="95"/>
      <c r="H7" s="95"/>
      <c r="I7" s="95"/>
      <c r="J7" s="95"/>
      <c r="K7" s="95"/>
      <c r="L7" s="95"/>
    </row>
    <row r="8" spans="1:18" s="81" customFormat="1" ht="12.75" customHeight="1" x14ac:dyDescent="0.15">
      <c r="A8" s="95"/>
      <c r="B8" s="95"/>
      <c r="C8" s="95"/>
      <c r="D8" s="95"/>
      <c r="E8" s="95"/>
      <c r="F8" s="95"/>
      <c r="G8" s="95"/>
      <c r="H8" s="95"/>
      <c r="I8" s="95"/>
      <c r="J8" s="95"/>
      <c r="K8" s="95"/>
      <c r="L8" s="95"/>
    </row>
    <row r="9" spans="1:18" s="81" customFormat="1" ht="31.5" customHeight="1" x14ac:dyDescent="0.15">
      <c r="A9" s="99" t="s">
        <v>72</v>
      </c>
      <c r="B9" s="115" t="s">
        <v>102</v>
      </c>
      <c r="C9" s="116"/>
      <c r="D9" s="116"/>
      <c r="E9" s="116"/>
      <c r="F9" s="117"/>
      <c r="G9" s="96" t="s">
        <v>73</v>
      </c>
      <c r="H9" s="115" t="s">
        <v>102</v>
      </c>
      <c r="I9" s="116"/>
      <c r="J9" s="116"/>
      <c r="K9" s="116"/>
      <c r="L9" s="117"/>
      <c r="M9"/>
      <c r="N9" s="2"/>
    </row>
    <row r="10" spans="1:18" s="81" customFormat="1" ht="20.25" customHeight="1" x14ac:dyDescent="0.15">
      <c r="A10" s="95"/>
      <c r="B10" s="95"/>
      <c r="C10" s="95"/>
      <c r="D10" s="95"/>
      <c r="E10" s="95"/>
      <c r="F10" s="95"/>
      <c r="G10" s="95"/>
      <c r="H10" s="95"/>
      <c r="I10" s="95"/>
      <c r="J10" s="95"/>
      <c r="K10" s="95"/>
      <c r="L10" s="95"/>
    </row>
    <row r="11" spans="1:18" s="81" customFormat="1" ht="20.25" customHeight="1" thickBot="1" x14ac:dyDescent="0.2">
      <c r="A11" s="97" t="s">
        <v>90</v>
      </c>
      <c r="B11" s="90"/>
      <c r="C11" s="90"/>
      <c r="D11" s="90"/>
      <c r="E11" s="90"/>
      <c r="F11" s="90"/>
      <c r="G11" s="90"/>
      <c r="H11" s="90"/>
      <c r="I11" s="90"/>
      <c r="J11" s="90"/>
      <c r="K11" s="91"/>
      <c r="L11" s="91"/>
      <c r="M11"/>
      <c r="N11"/>
    </row>
    <row r="12" spans="1:18" ht="23.25" customHeight="1" thickBot="1" x14ac:dyDescent="0.2">
      <c r="C12" s="169" t="s">
        <v>3</v>
      </c>
      <c r="D12" s="170"/>
      <c r="E12" s="170"/>
      <c r="F12" s="170"/>
      <c r="G12" s="185"/>
      <c r="H12" s="169" t="s">
        <v>4</v>
      </c>
      <c r="I12" s="170"/>
      <c r="J12" s="170"/>
      <c r="K12" s="171"/>
      <c r="L12" s="82" t="s">
        <v>27</v>
      </c>
    </row>
    <row r="13" spans="1:18" ht="45.75" customHeight="1" x14ac:dyDescent="0.15">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8" ht="24" customHeight="1" x14ac:dyDescent="0.15">
      <c r="A14" s="166"/>
      <c r="B14" s="13" t="s">
        <v>13</v>
      </c>
      <c r="C14" s="15"/>
      <c r="D14" s="15"/>
      <c r="E14" s="23" t="e">
        <f t="shared" ref="E14:E22" si="0">ROUND(C14/D14,2)</f>
        <v>#DIV/0!</v>
      </c>
      <c r="F14" s="179" t="e">
        <f>ROUND((E14+E15+E16)/3,2)</f>
        <v>#DIV/0!</v>
      </c>
      <c r="G14" s="179" t="e">
        <f>ROUND(F14*0.8,2)</f>
        <v>#DIV/0!</v>
      </c>
      <c r="H14" s="15"/>
      <c r="I14" s="15"/>
      <c r="J14" s="23" t="e">
        <f t="shared" ref="J14:J22" si="1">ROUND(H14/I14,2)</f>
        <v>#DIV/0!</v>
      </c>
      <c r="K14" s="182" t="e">
        <f>ROUND(SUM(J14:J16)/3,2)</f>
        <v>#DIV/0!</v>
      </c>
      <c r="L14" s="174" t="s">
        <v>9</v>
      </c>
      <c r="P14" t="s">
        <v>74</v>
      </c>
      <c r="R14">
        <v>5</v>
      </c>
    </row>
    <row r="15" spans="1:18" ht="24" customHeight="1" x14ac:dyDescent="0.15">
      <c r="A15" s="167"/>
      <c r="B15" s="8" t="s">
        <v>14</v>
      </c>
      <c r="C15" s="10"/>
      <c r="D15" s="10"/>
      <c r="E15" s="24" t="e">
        <f t="shared" si="0"/>
        <v>#DIV/0!</v>
      </c>
      <c r="F15" s="180"/>
      <c r="G15" s="180"/>
      <c r="H15" s="10"/>
      <c r="I15" s="10"/>
      <c r="J15" s="24" t="e">
        <f t="shared" si="1"/>
        <v>#DIV/0!</v>
      </c>
      <c r="K15" s="183"/>
      <c r="L15" s="175"/>
      <c r="P15" t="s">
        <v>75</v>
      </c>
      <c r="R15">
        <v>6</v>
      </c>
    </row>
    <row r="16" spans="1:18" s="3" customFormat="1" ht="24" customHeight="1" thickBot="1" x14ac:dyDescent="0.2">
      <c r="A16" s="168"/>
      <c r="B16" s="9" t="s">
        <v>23</v>
      </c>
      <c r="C16" s="11"/>
      <c r="D16" s="11"/>
      <c r="E16" s="26" t="e">
        <f t="shared" si="0"/>
        <v>#DIV/0!</v>
      </c>
      <c r="F16" s="181"/>
      <c r="G16" s="181"/>
      <c r="H16" s="11"/>
      <c r="I16" s="11"/>
      <c r="J16" s="26" t="e">
        <f t="shared" si="1"/>
        <v>#DIV/0!</v>
      </c>
      <c r="K16" s="184"/>
      <c r="L16" s="176"/>
      <c r="M16"/>
      <c r="N16"/>
      <c r="P16" s="3" t="s">
        <v>76</v>
      </c>
      <c r="R16">
        <v>7</v>
      </c>
    </row>
    <row r="17" spans="1:18" ht="24" customHeight="1" x14ac:dyDescent="0.15">
      <c r="A17" s="157"/>
      <c r="B17" s="13" t="s">
        <v>13</v>
      </c>
      <c r="C17" s="15"/>
      <c r="D17" s="15"/>
      <c r="E17" s="23" t="e">
        <f t="shared" si="0"/>
        <v>#DIV/0!</v>
      </c>
      <c r="F17" s="179" t="e">
        <f>ROUND((E17+E18+E19)/3,2)</f>
        <v>#DIV/0!</v>
      </c>
      <c r="G17" s="179" t="e">
        <f>ROUND(F17*0.8,2)</f>
        <v>#DIV/0!</v>
      </c>
      <c r="H17" s="15"/>
      <c r="I17" s="15"/>
      <c r="J17" s="23" t="e">
        <f t="shared" si="1"/>
        <v>#DIV/0!</v>
      </c>
      <c r="K17" s="182" t="e">
        <f>ROUND(SUM(J17:J19)/3,2)</f>
        <v>#DIV/0!</v>
      </c>
      <c r="L17" s="146" t="s">
        <v>9</v>
      </c>
      <c r="R17">
        <v>8</v>
      </c>
    </row>
    <row r="18" spans="1:18" ht="24" customHeight="1" x14ac:dyDescent="0.15">
      <c r="A18" s="158"/>
      <c r="B18" s="8" t="s">
        <v>14</v>
      </c>
      <c r="C18" s="10"/>
      <c r="D18" s="10"/>
      <c r="E18" s="24" t="e">
        <f t="shared" si="0"/>
        <v>#DIV/0!</v>
      </c>
      <c r="F18" s="180"/>
      <c r="G18" s="180"/>
      <c r="H18" s="10"/>
      <c r="I18" s="10"/>
      <c r="J18" s="24" t="e">
        <f t="shared" si="1"/>
        <v>#DIV/0!</v>
      </c>
      <c r="K18" s="183"/>
      <c r="L18" s="147"/>
      <c r="R18">
        <v>9</v>
      </c>
    </row>
    <row r="19" spans="1:18" ht="24" customHeight="1" thickBot="1" x14ac:dyDescent="0.2">
      <c r="A19" s="159"/>
      <c r="B19" s="9" t="s">
        <v>15</v>
      </c>
      <c r="C19" s="11"/>
      <c r="D19" s="11"/>
      <c r="E19" s="26" t="e">
        <f t="shared" si="0"/>
        <v>#DIV/0!</v>
      </c>
      <c r="F19" s="181"/>
      <c r="G19" s="181"/>
      <c r="H19" s="11"/>
      <c r="I19" s="11"/>
      <c r="J19" s="26" t="e">
        <f t="shared" si="1"/>
        <v>#DIV/0!</v>
      </c>
      <c r="K19" s="184"/>
      <c r="L19" s="148"/>
      <c r="R19">
        <v>10</v>
      </c>
    </row>
    <row r="20" spans="1:18" ht="24" customHeight="1" x14ac:dyDescent="0.15">
      <c r="A20" s="157"/>
      <c r="B20" s="13" t="s">
        <v>13</v>
      </c>
      <c r="C20" s="15"/>
      <c r="D20" s="15"/>
      <c r="E20" s="23" t="e">
        <f t="shared" si="0"/>
        <v>#DIV/0!</v>
      </c>
      <c r="F20" s="179" t="e">
        <f>ROUND((E20+E21+E22)/3,2)</f>
        <v>#DIV/0!</v>
      </c>
      <c r="G20" s="179" t="e">
        <f>ROUND(F20*0.8,2)</f>
        <v>#DIV/0!</v>
      </c>
      <c r="H20" s="15"/>
      <c r="I20" s="15"/>
      <c r="J20" s="23" t="e">
        <f t="shared" si="1"/>
        <v>#DIV/0!</v>
      </c>
      <c r="K20" s="182" t="e">
        <f>ROUND(SUM(J20:J22)/3,2)</f>
        <v>#DIV/0!</v>
      </c>
      <c r="L20" s="146" t="s">
        <v>63</v>
      </c>
      <c r="R20">
        <v>11</v>
      </c>
    </row>
    <row r="21" spans="1:18" ht="24" customHeight="1" x14ac:dyDescent="0.15">
      <c r="A21" s="158"/>
      <c r="B21" s="8" t="s">
        <v>14</v>
      </c>
      <c r="C21" s="10"/>
      <c r="D21" s="10"/>
      <c r="E21" s="24" t="e">
        <f t="shared" si="0"/>
        <v>#DIV/0!</v>
      </c>
      <c r="F21" s="180"/>
      <c r="G21" s="180"/>
      <c r="H21" s="10"/>
      <c r="I21" s="10"/>
      <c r="J21" s="24" t="e">
        <f t="shared" si="1"/>
        <v>#DIV/0!</v>
      </c>
      <c r="K21" s="183"/>
      <c r="L21" s="147"/>
      <c r="R21">
        <v>12</v>
      </c>
    </row>
    <row r="22" spans="1:18" ht="24" customHeight="1" thickBot="1" x14ac:dyDescent="0.2">
      <c r="A22" s="159"/>
      <c r="B22" s="9" t="s">
        <v>15</v>
      </c>
      <c r="C22" s="11"/>
      <c r="D22" s="11"/>
      <c r="E22" s="26" t="e">
        <f t="shared" si="0"/>
        <v>#DIV/0!</v>
      </c>
      <c r="F22" s="181"/>
      <c r="G22" s="181"/>
      <c r="H22" s="11"/>
      <c r="I22" s="11"/>
      <c r="J22" s="26" t="e">
        <f t="shared" si="1"/>
        <v>#DIV/0!</v>
      </c>
      <c r="K22" s="184"/>
      <c r="L22" s="148"/>
      <c r="R22">
        <v>1</v>
      </c>
    </row>
    <row r="23" spans="1:18" ht="82.5" customHeight="1" x14ac:dyDescent="0.15">
      <c r="A23" s="1"/>
      <c r="B23" s="45"/>
      <c r="C23" s="2"/>
      <c r="D23" s="2"/>
      <c r="E23" s="39"/>
      <c r="F23" s="42"/>
      <c r="G23" s="42"/>
      <c r="H23" s="39"/>
      <c r="I23" s="39"/>
      <c r="J23" s="39"/>
      <c r="K23" s="42"/>
      <c r="L23" s="36"/>
      <c r="R23">
        <v>2</v>
      </c>
    </row>
    <row r="24" spans="1:18" ht="22.5" customHeight="1" x14ac:dyDescent="0.15">
      <c r="A24" s="215" t="s">
        <v>91</v>
      </c>
      <c r="B24" s="215"/>
      <c r="C24" s="215"/>
      <c r="D24" s="215"/>
      <c r="E24" s="215"/>
      <c r="F24" s="215"/>
      <c r="G24" s="215"/>
      <c r="H24" s="41"/>
      <c r="I24" s="41"/>
      <c r="J24" s="41"/>
      <c r="K24" s="39"/>
      <c r="L24" s="41"/>
      <c r="M24" s="41"/>
    </row>
    <row r="25" spans="1:18" ht="22.5" customHeight="1" x14ac:dyDescent="0.15">
      <c r="A25" s="216" t="s">
        <v>105</v>
      </c>
      <c r="B25" s="216"/>
      <c r="C25" s="216"/>
      <c r="D25" s="216"/>
      <c r="E25" s="216"/>
      <c r="F25" s="216"/>
      <c r="G25" s="216"/>
      <c r="H25" s="216"/>
      <c r="I25" s="216"/>
      <c r="J25" s="216"/>
      <c r="K25" s="39"/>
      <c r="L25" s="41"/>
      <c r="M25" s="41"/>
    </row>
    <row r="26" spans="1:18" ht="22.5" customHeight="1" thickBot="1" x14ac:dyDescent="0.2">
      <c r="A26" s="73" t="s">
        <v>92</v>
      </c>
      <c r="B26" s="41"/>
      <c r="C26" s="41"/>
      <c r="D26" s="41"/>
      <c r="E26" s="41"/>
      <c r="F26" s="41"/>
      <c r="G26" s="41"/>
      <c r="H26" s="41"/>
      <c r="I26" s="41"/>
      <c r="J26" s="41"/>
      <c r="K26" s="39"/>
      <c r="L26" s="41"/>
      <c r="M26" s="41"/>
    </row>
    <row r="27" spans="1:18" ht="30" customHeight="1" thickBot="1" x14ac:dyDescent="0.2">
      <c r="A27" s="80" t="s">
        <v>1</v>
      </c>
      <c r="B27" s="119" t="s">
        <v>69</v>
      </c>
      <c r="C27" s="120"/>
      <c r="D27" s="119" t="s">
        <v>70</v>
      </c>
      <c r="E27" s="120"/>
      <c r="F27" s="121" t="s">
        <v>18</v>
      </c>
      <c r="G27" s="122"/>
      <c r="H27" s="123" t="s">
        <v>71</v>
      </c>
      <c r="I27" s="122"/>
      <c r="J27" s="124" t="s">
        <v>25</v>
      </c>
      <c r="K27" s="125"/>
      <c r="L27" s="109" t="s">
        <v>27</v>
      </c>
      <c r="M27" s="74"/>
    </row>
    <row r="28" spans="1:18" ht="30" customHeight="1" thickBot="1" x14ac:dyDescent="0.2">
      <c r="A28" s="68" t="s">
        <v>13</v>
      </c>
      <c r="B28" s="126"/>
      <c r="C28" s="126"/>
      <c r="D28" s="127"/>
      <c r="E28" s="127"/>
      <c r="F28" s="128">
        <f>B28+D28</f>
        <v>0</v>
      </c>
      <c r="G28" s="129"/>
      <c r="H28" s="130" t="e">
        <f>ROUND(B28/F28*100,1)</f>
        <v>#DIV/0!</v>
      </c>
      <c r="I28" s="131"/>
      <c r="J28" s="132"/>
      <c r="K28" s="133"/>
      <c r="L28" s="75" t="s">
        <v>106</v>
      </c>
      <c r="M28" s="76"/>
    </row>
    <row r="29" spans="1:18" ht="63.75" customHeight="1" x14ac:dyDescent="0.15">
      <c r="A29" s="77"/>
      <c r="B29" s="78"/>
      <c r="C29" s="78"/>
      <c r="D29" s="66"/>
      <c r="E29" s="66"/>
      <c r="F29" s="66"/>
      <c r="G29" s="66"/>
      <c r="H29" s="66"/>
      <c r="I29" s="66"/>
      <c r="J29" s="76"/>
      <c r="K29" s="76"/>
      <c r="L29" s="41"/>
      <c r="M29" s="41"/>
    </row>
    <row r="30" spans="1:18" s="41" customFormat="1" ht="32.25" customHeight="1" thickBot="1" x14ac:dyDescent="0.2">
      <c r="A30" s="73" t="s">
        <v>93</v>
      </c>
      <c r="K30" s="39"/>
    </row>
    <row r="31" spans="1:18" s="41" customFormat="1" ht="32.25" customHeight="1" thickBot="1" x14ac:dyDescent="0.2">
      <c r="A31" s="105" t="s">
        <v>111</v>
      </c>
      <c r="B31" s="80" t="s">
        <v>1</v>
      </c>
      <c r="C31" s="119" t="s">
        <v>69</v>
      </c>
      <c r="D31" s="120"/>
      <c r="E31" s="119" t="s">
        <v>70</v>
      </c>
      <c r="F31" s="120"/>
      <c r="G31" s="121" t="s">
        <v>18</v>
      </c>
      <c r="H31" s="122"/>
      <c r="I31" s="123" t="s">
        <v>71</v>
      </c>
      <c r="J31" s="122"/>
      <c r="K31" s="124" t="s">
        <v>25</v>
      </c>
      <c r="L31" s="125"/>
      <c r="M31" s="109" t="s">
        <v>27</v>
      </c>
      <c r="N31" s="74"/>
    </row>
    <row r="32" spans="1:18" s="41" customFormat="1" ht="32.25" customHeight="1" thickBot="1" x14ac:dyDescent="0.2">
      <c r="A32" s="64"/>
      <c r="B32" s="68" t="s">
        <v>13</v>
      </c>
      <c r="C32" s="126"/>
      <c r="D32" s="126"/>
      <c r="E32" s="127"/>
      <c r="F32" s="127"/>
      <c r="G32" s="128">
        <f>C32+E32</f>
        <v>0</v>
      </c>
      <c r="H32" s="129"/>
      <c r="I32" s="130" t="e">
        <f>ROUND(C32/G32*100,1)</f>
        <v>#DIV/0!</v>
      </c>
      <c r="J32" s="131"/>
      <c r="K32" s="132"/>
      <c r="L32" s="133"/>
      <c r="M32" s="75" t="s">
        <v>107</v>
      </c>
      <c r="N32" s="76"/>
    </row>
    <row r="33" spans="1:16" s="41" customFormat="1" ht="41.25" customHeight="1" x14ac:dyDescent="0.15">
      <c r="A33" s="62"/>
      <c r="B33" s="78"/>
      <c r="C33" s="78"/>
      <c r="D33" s="66"/>
      <c r="E33" s="66"/>
      <c r="F33" s="66"/>
      <c r="G33" s="66"/>
      <c r="H33" s="66"/>
      <c r="I33" s="66"/>
      <c r="J33" s="76"/>
      <c r="K33" s="76"/>
    </row>
    <row r="34" spans="1:16" s="41" customFormat="1" ht="32.25" customHeight="1" x14ac:dyDescent="0.15">
      <c r="A34" s="62"/>
      <c r="B34" s="78"/>
      <c r="C34" s="78"/>
      <c r="D34" s="66"/>
      <c r="E34" s="66"/>
      <c r="F34" s="66"/>
      <c r="G34" s="66"/>
      <c r="H34" s="66"/>
      <c r="I34" s="66"/>
      <c r="J34" s="76"/>
      <c r="K34" s="76"/>
    </row>
    <row r="35" spans="1:16" s="41" customFormat="1" ht="23.25" customHeight="1" x14ac:dyDescent="0.15">
      <c r="A35" s="59" t="s">
        <v>37</v>
      </c>
      <c r="B35" s="44"/>
      <c r="C35" s="44"/>
      <c r="D35" s="62"/>
      <c r="E35" s="62"/>
      <c r="F35" s="62"/>
      <c r="G35" s="62"/>
      <c r="H35" s="62"/>
      <c r="I35" s="62"/>
      <c r="J35" s="62"/>
      <c r="K35" s="44"/>
      <c r="L35" s="44"/>
      <c r="M35" s="44"/>
      <c r="N35" s="44"/>
    </row>
    <row r="36" spans="1:16" s="41" customFormat="1" ht="17.25" customHeight="1" x14ac:dyDescent="0.15">
      <c r="A36" s="98" t="s">
        <v>94</v>
      </c>
      <c r="B36" s="44"/>
      <c r="C36" s="44"/>
      <c r="D36" s="62"/>
      <c r="E36" s="62"/>
      <c r="F36" s="62"/>
      <c r="G36" s="62"/>
      <c r="H36" s="62"/>
      <c r="I36" s="62"/>
      <c r="J36" s="62"/>
      <c r="K36" s="44"/>
      <c r="L36" s="44"/>
      <c r="M36" s="44"/>
      <c r="N36" s="44"/>
    </row>
    <row r="37" spans="1:16" s="41" customFormat="1" ht="12.75" customHeight="1" x14ac:dyDescent="0.15">
      <c r="A37" s="98"/>
      <c r="B37" s="44"/>
      <c r="C37" s="44"/>
      <c r="D37" s="62"/>
      <c r="E37" s="62"/>
      <c r="F37" s="62"/>
      <c r="G37" s="62"/>
      <c r="H37" s="62"/>
      <c r="I37" s="62"/>
      <c r="J37" s="62"/>
      <c r="K37" s="44"/>
      <c r="L37" s="44"/>
      <c r="M37" s="44"/>
      <c r="N37" s="44"/>
    </row>
    <row r="38" spans="1:16" s="38" customFormat="1" ht="19.5" customHeight="1" x14ac:dyDescent="0.15">
      <c r="A38" s="87" t="s">
        <v>96</v>
      </c>
      <c r="B38" s="88"/>
      <c r="C38" s="88"/>
      <c r="D38" s="88"/>
      <c r="E38" s="88"/>
      <c r="F38" s="88"/>
      <c r="G38" s="88"/>
      <c r="H38" s="88"/>
      <c r="I38" s="88"/>
      <c r="J38" s="88"/>
      <c r="P38" s="92"/>
    </row>
    <row r="39" spans="1:16" s="38" customFormat="1" ht="19.5" customHeight="1" x14ac:dyDescent="0.15">
      <c r="A39" s="93" t="s">
        <v>84</v>
      </c>
      <c r="B39" s="88"/>
      <c r="C39" s="88"/>
      <c r="D39" s="88"/>
      <c r="E39" s="88"/>
      <c r="F39" s="88"/>
      <c r="G39" s="88"/>
      <c r="H39" s="88"/>
      <c r="I39" s="88"/>
      <c r="J39" s="88"/>
      <c r="P39" s="92"/>
    </row>
    <row r="40" spans="1:16" s="44" customFormat="1" ht="17.25" customHeight="1" x14ac:dyDescent="0.15">
      <c r="A40" s="87" t="s">
        <v>126</v>
      </c>
      <c r="B40" s="88"/>
      <c r="C40" s="88"/>
      <c r="D40" s="88"/>
      <c r="E40" s="88"/>
      <c r="F40" s="88"/>
      <c r="G40" s="88"/>
      <c r="H40" s="88"/>
      <c r="I40" s="88"/>
      <c r="J40" s="88"/>
      <c r="K40" s="38"/>
      <c r="L40" s="38"/>
      <c r="M40" s="38"/>
      <c r="N40" s="38"/>
    </row>
    <row r="41" spans="1:16" s="44" customFormat="1" ht="32.25" customHeight="1" x14ac:dyDescent="0.15">
      <c r="A41" s="99" t="s">
        <v>72</v>
      </c>
      <c r="B41" s="115" t="s">
        <v>102</v>
      </c>
      <c r="C41" s="116"/>
      <c r="D41" s="116"/>
      <c r="E41" s="116"/>
      <c r="F41" s="117"/>
      <c r="G41" s="108" t="s">
        <v>104</v>
      </c>
      <c r="H41" s="115" t="s">
        <v>102</v>
      </c>
      <c r="I41" s="116"/>
      <c r="J41" s="116"/>
      <c r="K41" s="116"/>
      <c r="L41" s="117"/>
      <c r="M41" s="38"/>
      <c r="N41" s="38"/>
    </row>
    <row r="42" spans="1:16" s="44" customFormat="1" ht="12.75" customHeight="1" x14ac:dyDescent="0.15">
      <c r="A42" s="87"/>
      <c r="B42" s="88"/>
      <c r="C42" s="88"/>
      <c r="D42" s="88"/>
      <c r="E42" s="88"/>
      <c r="F42" s="88"/>
      <c r="G42" s="88"/>
      <c r="H42" s="88"/>
      <c r="I42" s="88"/>
      <c r="J42" s="88"/>
      <c r="K42" s="38"/>
      <c r="L42" s="38"/>
      <c r="M42" s="38"/>
      <c r="N42" s="38"/>
    </row>
    <row r="43" spans="1:16" s="38" customFormat="1" ht="16.5" customHeight="1" x14ac:dyDescent="0.15">
      <c r="A43" s="164" t="s">
        <v>95</v>
      </c>
      <c r="B43" s="164"/>
      <c r="C43" s="164"/>
      <c r="D43" s="164"/>
      <c r="E43" s="164"/>
      <c r="F43" s="164"/>
      <c r="G43" s="164"/>
      <c r="H43" s="164"/>
      <c r="I43" s="164"/>
      <c r="J43" s="164"/>
      <c r="K43" s="164"/>
      <c r="L43" s="164"/>
      <c r="M43"/>
      <c r="N43"/>
    </row>
    <row r="44" spans="1:16" s="44" customFormat="1" ht="29.25" customHeight="1" x14ac:dyDescent="0.15">
      <c r="A44" s="112" t="s">
        <v>131</v>
      </c>
      <c r="B44" s="115" t="s">
        <v>102</v>
      </c>
      <c r="C44" s="116"/>
      <c r="D44" s="116"/>
      <c r="E44" s="116"/>
      <c r="F44" s="117"/>
      <c r="G44" s="108" t="s">
        <v>104</v>
      </c>
      <c r="H44" s="115" t="s">
        <v>102</v>
      </c>
      <c r="I44" s="116"/>
      <c r="J44" s="116"/>
      <c r="K44" s="116"/>
      <c r="L44" s="117"/>
      <c r="M44" s="38"/>
      <c r="N44" s="38"/>
    </row>
    <row r="45" spans="1:16" s="38" customFormat="1" ht="19.5" customHeight="1" thickBot="1" x14ac:dyDescent="0.2">
      <c r="A45" s="164" t="s">
        <v>127</v>
      </c>
      <c r="B45" s="164"/>
      <c r="C45" s="164"/>
      <c r="D45" s="164"/>
      <c r="E45" s="164"/>
      <c r="F45" s="164"/>
      <c r="G45" s="164"/>
      <c r="H45" s="164"/>
      <c r="I45" s="164"/>
      <c r="J45" s="164"/>
      <c r="K45" s="164"/>
      <c r="L45" s="89"/>
      <c r="M45"/>
      <c r="N45"/>
    </row>
    <row r="46" spans="1:16" ht="23.25" customHeight="1" x14ac:dyDescent="0.15">
      <c r="A46" s="6"/>
      <c r="B46" s="7"/>
      <c r="C46" s="172" t="s">
        <v>3</v>
      </c>
      <c r="D46" s="173"/>
      <c r="E46" s="173"/>
      <c r="F46" s="169" t="s">
        <v>4</v>
      </c>
      <c r="G46" s="170"/>
      <c r="H46" s="170"/>
      <c r="I46" s="186" t="s">
        <v>33</v>
      </c>
      <c r="J46" s="191" t="s">
        <v>27</v>
      </c>
    </row>
    <row r="47" spans="1:16" ht="27.75" customHeight="1" thickBot="1" x14ac:dyDescent="0.2">
      <c r="A47" s="194" t="s">
        <v>7</v>
      </c>
      <c r="B47" s="196" t="s">
        <v>8</v>
      </c>
      <c r="C47" s="153"/>
      <c r="D47" s="154"/>
      <c r="E47" s="155" t="s">
        <v>19</v>
      </c>
      <c r="F47" s="153"/>
      <c r="G47" s="154"/>
      <c r="H47" s="155" t="s">
        <v>20</v>
      </c>
      <c r="I47" s="187"/>
      <c r="J47" s="192"/>
    </row>
    <row r="48" spans="1:16" ht="36.75" customHeight="1" x14ac:dyDescent="0.15">
      <c r="A48" s="195"/>
      <c r="B48" s="197"/>
      <c r="C48" s="57" t="s">
        <v>60</v>
      </c>
      <c r="D48" s="58" t="s">
        <v>61</v>
      </c>
      <c r="E48" s="156"/>
      <c r="F48" s="57" t="s">
        <v>60</v>
      </c>
      <c r="G48" s="58" t="s">
        <v>61</v>
      </c>
      <c r="H48" s="156"/>
      <c r="I48" s="188"/>
      <c r="J48" s="30" t="s">
        <v>85</v>
      </c>
      <c r="K48" s="4"/>
      <c r="L48" s="5"/>
    </row>
    <row r="49" spans="1:14" ht="24.75" customHeight="1" x14ac:dyDescent="0.15">
      <c r="A49" s="157"/>
      <c r="B49" s="13" t="s">
        <v>12</v>
      </c>
      <c r="C49" s="14"/>
      <c r="D49" s="15"/>
      <c r="E49" s="179" t="e">
        <f>ROUND(D52/C52,2)</f>
        <v>#DIV/0!</v>
      </c>
      <c r="F49" s="15"/>
      <c r="G49" s="14"/>
      <c r="H49" s="160" t="e">
        <f>ROUND(G52/F52,2)</f>
        <v>#DIV/0!</v>
      </c>
      <c r="I49" s="160" t="e">
        <f>ROUND(E49/H49,2)</f>
        <v>#DIV/0!</v>
      </c>
      <c r="J49" s="134" t="s">
        <v>21</v>
      </c>
      <c r="L49" s="163"/>
    </row>
    <row r="50" spans="1:14" ht="24.75" customHeight="1" x14ac:dyDescent="0.15">
      <c r="A50" s="158"/>
      <c r="B50" s="8" t="s">
        <v>16</v>
      </c>
      <c r="C50" s="16"/>
      <c r="D50" s="10"/>
      <c r="E50" s="180"/>
      <c r="F50" s="10"/>
      <c r="G50" s="16"/>
      <c r="H50" s="161"/>
      <c r="I50" s="161"/>
      <c r="J50" s="135"/>
      <c r="L50" s="163"/>
    </row>
    <row r="51" spans="1:14" ht="24.75" customHeight="1" x14ac:dyDescent="0.15">
      <c r="A51" s="158"/>
      <c r="B51" s="8" t="s">
        <v>17</v>
      </c>
      <c r="C51" s="16"/>
      <c r="D51" s="10"/>
      <c r="E51" s="180"/>
      <c r="F51" s="10"/>
      <c r="G51" s="16"/>
      <c r="H51" s="161"/>
      <c r="I51" s="161"/>
      <c r="J51" s="135"/>
      <c r="L51" s="163"/>
    </row>
    <row r="52" spans="1:14" ht="24.75" customHeight="1" thickBot="1" x14ac:dyDescent="0.2">
      <c r="A52" s="159"/>
      <c r="B52" s="12" t="s">
        <v>18</v>
      </c>
      <c r="C52" s="27">
        <f>SUM(C49:C51)</f>
        <v>0</v>
      </c>
      <c r="D52" s="27">
        <f>SUM(D49:D51)</f>
        <v>0</v>
      </c>
      <c r="E52" s="181"/>
      <c r="F52" s="26">
        <f>SUM(F49:F51)</f>
        <v>0</v>
      </c>
      <c r="G52" s="26">
        <f>SUM(G49:G51)</f>
        <v>0</v>
      </c>
      <c r="H52" s="162"/>
      <c r="I52" s="162"/>
      <c r="J52" s="136"/>
      <c r="K52" s="2"/>
    </row>
    <row r="53" spans="1:14" ht="24.75" customHeight="1" x14ac:dyDescent="0.15">
      <c r="A53" s="157"/>
      <c r="B53" s="13" t="s">
        <v>12</v>
      </c>
      <c r="C53" s="14"/>
      <c r="D53" s="15"/>
      <c r="E53" s="179" t="e">
        <f>ROUND(D56/C56,2)</f>
        <v>#DIV/0!</v>
      </c>
      <c r="F53" s="15"/>
      <c r="G53" s="14"/>
      <c r="H53" s="160" t="e">
        <f>ROUND(G56/F56,2)</f>
        <v>#DIV/0!</v>
      </c>
      <c r="I53" s="160" t="e">
        <f>ROUND(E53/H53,2)</f>
        <v>#DIV/0!</v>
      </c>
      <c r="J53" s="134" t="s">
        <v>0</v>
      </c>
      <c r="L53" s="163"/>
    </row>
    <row r="54" spans="1:14" ht="24.75" customHeight="1" x14ac:dyDescent="0.15">
      <c r="A54" s="158"/>
      <c r="B54" s="8" t="s">
        <v>16</v>
      </c>
      <c r="C54" s="16"/>
      <c r="D54" s="10"/>
      <c r="E54" s="180"/>
      <c r="F54" s="10"/>
      <c r="G54" s="16"/>
      <c r="H54" s="161"/>
      <c r="I54" s="161"/>
      <c r="J54" s="135"/>
      <c r="L54" s="163"/>
    </row>
    <row r="55" spans="1:14" ht="24.75" customHeight="1" x14ac:dyDescent="0.15">
      <c r="A55" s="158"/>
      <c r="B55" s="8" t="s">
        <v>17</v>
      </c>
      <c r="C55" s="16"/>
      <c r="D55" s="10"/>
      <c r="E55" s="180"/>
      <c r="F55" s="10"/>
      <c r="G55" s="16"/>
      <c r="H55" s="161"/>
      <c r="I55" s="161"/>
      <c r="J55" s="135"/>
      <c r="L55" s="163"/>
    </row>
    <row r="56" spans="1:14" ht="24.75" customHeight="1" thickBot="1" x14ac:dyDescent="0.2">
      <c r="A56" s="159"/>
      <c r="B56" s="12" t="s">
        <v>18</v>
      </c>
      <c r="C56" s="27">
        <f>SUM(C53:C55)</f>
        <v>0</v>
      </c>
      <c r="D56" s="27">
        <f>SUM(D53:D55)</f>
        <v>0</v>
      </c>
      <c r="E56" s="181"/>
      <c r="F56" s="26">
        <f>SUM(F53:F55)</f>
        <v>0</v>
      </c>
      <c r="G56" s="26">
        <f>SUM(G53:G55)</f>
        <v>0</v>
      </c>
      <c r="H56" s="162"/>
      <c r="I56" s="162"/>
      <c r="J56" s="136"/>
      <c r="K56" s="2"/>
    </row>
    <row r="57" spans="1:14" ht="24.75" customHeight="1" x14ac:dyDescent="0.15">
      <c r="A57" s="157"/>
      <c r="B57" s="13" t="s">
        <v>12</v>
      </c>
      <c r="C57" s="14"/>
      <c r="D57" s="15"/>
      <c r="E57" s="179" t="e">
        <f>ROUND(D60/C60,2)</f>
        <v>#DIV/0!</v>
      </c>
      <c r="F57" s="15"/>
      <c r="G57" s="14"/>
      <c r="H57" s="160" t="e">
        <f>ROUND(G60/F60,2)</f>
        <v>#DIV/0!</v>
      </c>
      <c r="I57" s="160" t="e">
        <f>ROUND(E57/H57,2)</f>
        <v>#DIV/0!</v>
      </c>
      <c r="J57" s="134" t="s">
        <v>0</v>
      </c>
      <c r="L57" s="163"/>
    </row>
    <row r="58" spans="1:14" ht="24.75" customHeight="1" x14ac:dyDescent="0.15">
      <c r="A58" s="158"/>
      <c r="B58" s="8" t="s">
        <v>16</v>
      </c>
      <c r="C58" s="16"/>
      <c r="D58" s="10"/>
      <c r="E58" s="180"/>
      <c r="F58" s="10"/>
      <c r="G58" s="16"/>
      <c r="H58" s="161"/>
      <c r="I58" s="161"/>
      <c r="J58" s="135"/>
      <c r="L58" s="163"/>
    </row>
    <row r="59" spans="1:14" ht="24.75" customHeight="1" x14ac:dyDescent="0.15">
      <c r="A59" s="158"/>
      <c r="B59" s="8" t="s">
        <v>17</v>
      </c>
      <c r="C59" s="16"/>
      <c r="D59" s="10"/>
      <c r="E59" s="180"/>
      <c r="F59" s="10"/>
      <c r="G59" s="16"/>
      <c r="H59" s="161"/>
      <c r="I59" s="161"/>
      <c r="J59" s="135"/>
      <c r="L59" s="163"/>
    </row>
    <row r="60" spans="1:14" ht="24.75" customHeight="1" thickBot="1" x14ac:dyDescent="0.2">
      <c r="A60" s="159"/>
      <c r="B60" s="12" t="s">
        <v>18</v>
      </c>
      <c r="C60" s="27">
        <f>SUM(C57:C59)</f>
        <v>0</v>
      </c>
      <c r="D60" s="27">
        <f>SUM(D57:D59)</f>
        <v>0</v>
      </c>
      <c r="E60" s="181"/>
      <c r="F60" s="26">
        <f>SUM(F57:F59)</f>
        <v>0</v>
      </c>
      <c r="G60" s="26">
        <f>SUM(G57:G59)</f>
        <v>0</v>
      </c>
      <c r="H60" s="162"/>
      <c r="I60" s="162"/>
      <c r="J60" s="136"/>
      <c r="K60" s="2"/>
    </row>
    <row r="61" spans="1:14" ht="35.25" customHeight="1" x14ac:dyDescent="0.15">
      <c r="A61" s="1"/>
      <c r="B61" s="35"/>
      <c r="C61" s="39"/>
      <c r="D61" s="39"/>
      <c r="E61" s="42"/>
      <c r="F61" s="39"/>
      <c r="G61" s="39"/>
      <c r="H61" s="42"/>
      <c r="I61" s="42"/>
      <c r="J61" s="40"/>
      <c r="K61" s="2"/>
    </row>
    <row r="62" spans="1:14" ht="22.5" customHeight="1" x14ac:dyDescent="0.15">
      <c r="A62" s="87" t="s">
        <v>108</v>
      </c>
      <c r="B62" s="38"/>
      <c r="C62" s="38"/>
      <c r="D62" s="38"/>
      <c r="E62" s="38"/>
      <c r="F62" s="38"/>
      <c r="G62" s="38"/>
      <c r="H62" s="38"/>
      <c r="I62" s="38"/>
      <c r="J62" s="38"/>
      <c r="K62" s="38"/>
      <c r="L62" s="38"/>
      <c r="M62" s="38"/>
      <c r="N62" s="38"/>
    </row>
    <row r="63" spans="1:14" s="44" customFormat="1" ht="32.25" customHeight="1" x14ac:dyDescent="0.15">
      <c r="A63" s="99" t="s">
        <v>72</v>
      </c>
      <c r="B63" s="115" t="s">
        <v>102</v>
      </c>
      <c r="C63" s="116"/>
      <c r="D63" s="116"/>
      <c r="E63" s="116"/>
      <c r="F63" s="117"/>
      <c r="G63" s="108" t="s">
        <v>104</v>
      </c>
      <c r="H63" s="115" t="s">
        <v>102</v>
      </c>
      <c r="I63" s="116"/>
      <c r="J63" s="116"/>
      <c r="K63" s="116"/>
      <c r="L63" s="117"/>
      <c r="M63" s="38"/>
      <c r="N63" s="38"/>
    </row>
    <row r="64" spans="1:14" s="44" customFormat="1" ht="30.75" customHeight="1" x14ac:dyDescent="0.15">
      <c r="A64" s="110"/>
      <c r="B64" s="111"/>
      <c r="C64" s="111"/>
      <c r="D64" s="111"/>
      <c r="E64" s="111"/>
      <c r="F64" s="111"/>
      <c r="G64" s="111"/>
      <c r="H64" s="111"/>
      <c r="I64" s="111"/>
      <c r="J64" s="111"/>
      <c r="K64" s="111"/>
      <c r="L64" s="111"/>
      <c r="M64" s="38"/>
      <c r="N64" s="38"/>
    </row>
    <row r="65" spans="1:14" s="38" customFormat="1" ht="25.5" customHeight="1" x14ac:dyDescent="0.15">
      <c r="A65" s="193" t="s">
        <v>38</v>
      </c>
      <c r="B65" s="193"/>
      <c r="C65" s="193"/>
      <c r="D65" s="193"/>
      <c r="E65" s="193"/>
      <c r="F65" s="39"/>
      <c r="G65" s="39"/>
      <c r="H65" s="42"/>
      <c r="I65" s="42"/>
      <c r="J65" s="36"/>
      <c r="K65" s="2"/>
      <c r="L65"/>
      <c r="M65"/>
      <c r="N65"/>
    </row>
    <row r="66" spans="1:14" ht="18" customHeight="1" x14ac:dyDescent="0.15">
      <c r="A66" s="106" t="s">
        <v>128</v>
      </c>
      <c r="B66" s="47"/>
      <c r="C66" s="47"/>
      <c r="D66" s="47"/>
      <c r="E66" s="47"/>
      <c r="F66" s="39"/>
      <c r="G66" s="39"/>
      <c r="H66" s="42"/>
      <c r="I66" s="42"/>
      <c r="J66" s="36"/>
      <c r="K66" s="2"/>
    </row>
    <row r="67" spans="1:14" ht="32.25" customHeight="1" x14ac:dyDescent="0.15">
      <c r="A67" s="99" t="s">
        <v>72</v>
      </c>
      <c r="B67" s="115" t="s">
        <v>102</v>
      </c>
      <c r="C67" s="116"/>
      <c r="D67" s="116"/>
      <c r="E67" s="116"/>
      <c r="F67" s="117"/>
      <c r="G67" s="96" t="s">
        <v>73</v>
      </c>
      <c r="H67" s="115" t="s">
        <v>102</v>
      </c>
      <c r="I67" s="116"/>
      <c r="J67" s="116"/>
      <c r="K67" s="116"/>
      <c r="L67" s="117"/>
    </row>
    <row r="68" spans="1:14" ht="12.75" customHeight="1" x14ac:dyDescent="0.15">
      <c r="A68" s="71"/>
      <c r="B68" s="69"/>
      <c r="C68" s="69"/>
      <c r="D68" s="69"/>
      <c r="E68" s="69"/>
      <c r="F68" s="39"/>
      <c r="G68" s="39"/>
      <c r="H68" s="66"/>
      <c r="I68" s="66"/>
      <c r="J68" s="56"/>
      <c r="K68" s="2"/>
    </row>
    <row r="69" spans="1:14" ht="22.5" customHeight="1" thickBot="1" x14ac:dyDescent="0.2">
      <c r="A69" s="149" t="s">
        <v>86</v>
      </c>
      <c r="B69" s="149"/>
      <c r="C69" s="149"/>
      <c r="D69" s="149"/>
      <c r="E69" s="149"/>
      <c r="F69" s="149"/>
      <c r="G69" s="149"/>
      <c r="H69" s="149"/>
      <c r="I69" s="149"/>
      <c r="J69" s="36"/>
      <c r="K69" s="2"/>
    </row>
    <row r="70" spans="1:14" ht="22.5" customHeight="1" thickBot="1" x14ac:dyDescent="0.2">
      <c r="A70" s="48" t="s">
        <v>41</v>
      </c>
      <c r="B70" s="150" t="s">
        <v>42</v>
      </c>
      <c r="C70" s="150"/>
      <c r="D70" s="126" t="s">
        <v>43</v>
      </c>
      <c r="E70" s="151"/>
      <c r="F70" s="151"/>
      <c r="G70" s="151"/>
      <c r="H70" s="151"/>
      <c r="I70" s="152"/>
      <c r="J70" s="189" t="s">
        <v>62</v>
      </c>
      <c r="K70" s="190"/>
    </row>
    <row r="71" spans="1:14" ht="18.75" customHeight="1" x14ac:dyDescent="0.15">
      <c r="A71" s="157" t="s">
        <v>44</v>
      </c>
      <c r="B71" s="214"/>
      <c r="C71" s="214"/>
      <c r="D71" s="49" t="s">
        <v>45</v>
      </c>
      <c r="E71" s="50" t="s">
        <v>46</v>
      </c>
      <c r="F71" s="49" t="s">
        <v>47</v>
      </c>
      <c r="G71" s="49" t="s">
        <v>48</v>
      </c>
      <c r="H71" s="50" t="s">
        <v>49</v>
      </c>
      <c r="I71" s="60" t="s">
        <v>50</v>
      </c>
      <c r="J71" s="217" t="s">
        <v>64</v>
      </c>
      <c r="K71" s="218"/>
    </row>
    <row r="72" spans="1:14" ht="22.5" customHeight="1" x14ac:dyDescent="0.15">
      <c r="A72" s="158"/>
      <c r="B72" s="214"/>
      <c r="C72" s="214"/>
      <c r="D72" s="49"/>
      <c r="E72" s="50"/>
      <c r="F72" s="49"/>
      <c r="G72" s="49"/>
      <c r="H72" s="50"/>
      <c r="I72" s="60"/>
      <c r="J72" s="219"/>
      <c r="K72" s="220"/>
    </row>
    <row r="73" spans="1:14" ht="18" customHeight="1" x14ac:dyDescent="0.15">
      <c r="A73" s="158"/>
      <c r="B73" s="214"/>
      <c r="C73" s="214"/>
      <c r="D73" s="49" t="s">
        <v>51</v>
      </c>
      <c r="E73" s="50" t="s">
        <v>52</v>
      </c>
      <c r="F73" s="49" t="s">
        <v>53</v>
      </c>
      <c r="G73" s="49" t="s">
        <v>54</v>
      </c>
      <c r="H73" s="50" t="s">
        <v>55</v>
      </c>
      <c r="I73" s="60" t="s">
        <v>56</v>
      </c>
      <c r="J73" s="219"/>
      <c r="K73" s="220"/>
    </row>
    <row r="74" spans="1:14" ht="22.5" customHeight="1" thickBot="1" x14ac:dyDescent="0.2">
      <c r="A74" s="158"/>
      <c r="B74" s="214"/>
      <c r="C74" s="214"/>
      <c r="D74" s="49"/>
      <c r="E74" s="50"/>
      <c r="F74" s="49"/>
      <c r="G74" s="49"/>
      <c r="H74" s="50"/>
      <c r="I74" s="60"/>
      <c r="J74" s="221"/>
      <c r="K74" s="222"/>
    </row>
    <row r="75" spans="1:14" ht="19.5" customHeight="1" x14ac:dyDescent="0.15">
      <c r="A75" s="158"/>
      <c r="B75" s="214"/>
      <c r="C75" s="214"/>
      <c r="D75" s="49" t="s">
        <v>45</v>
      </c>
      <c r="E75" s="50" t="s">
        <v>46</v>
      </c>
      <c r="F75" s="49" t="s">
        <v>47</v>
      </c>
      <c r="G75" s="49" t="s">
        <v>48</v>
      </c>
      <c r="H75" s="50" t="s">
        <v>49</v>
      </c>
      <c r="I75" s="60" t="s">
        <v>50</v>
      </c>
      <c r="J75" s="223" t="s">
        <v>65</v>
      </c>
      <c r="K75" s="224"/>
    </row>
    <row r="76" spans="1:14" ht="22.5" customHeight="1" x14ac:dyDescent="0.15">
      <c r="A76" s="158"/>
      <c r="B76" s="214"/>
      <c r="C76" s="214"/>
      <c r="D76" s="49"/>
      <c r="E76" s="50"/>
      <c r="F76" s="49"/>
      <c r="G76" s="49"/>
      <c r="H76" s="50"/>
      <c r="I76" s="60"/>
      <c r="J76" s="225"/>
      <c r="K76" s="226"/>
    </row>
    <row r="77" spans="1:14" ht="19.5" customHeight="1" x14ac:dyDescent="0.15">
      <c r="A77" s="158"/>
      <c r="B77" s="214"/>
      <c r="C77" s="214"/>
      <c r="D77" s="49" t="s">
        <v>51</v>
      </c>
      <c r="E77" s="50" t="s">
        <v>52</v>
      </c>
      <c r="F77" s="49" t="s">
        <v>53</v>
      </c>
      <c r="G77" s="49" t="s">
        <v>54</v>
      </c>
      <c r="H77" s="50" t="s">
        <v>55</v>
      </c>
      <c r="I77" s="60" t="s">
        <v>56</v>
      </c>
      <c r="J77" s="225"/>
      <c r="K77" s="226"/>
    </row>
    <row r="78" spans="1:14" ht="22.5" customHeight="1" thickBot="1" x14ac:dyDescent="0.2">
      <c r="A78" s="158"/>
      <c r="B78" s="214"/>
      <c r="C78" s="214"/>
      <c r="D78" s="49"/>
      <c r="E78" s="50"/>
      <c r="F78" s="49"/>
      <c r="G78" s="49"/>
      <c r="H78" s="50"/>
      <c r="I78" s="60"/>
      <c r="J78" s="227"/>
      <c r="K78" s="228"/>
    </row>
    <row r="79" spans="1:14" ht="18.75" customHeight="1" x14ac:dyDescent="0.15">
      <c r="A79" s="158"/>
      <c r="B79" s="214"/>
      <c r="C79" s="214"/>
      <c r="D79" s="49" t="s">
        <v>45</v>
      </c>
      <c r="E79" s="50" t="s">
        <v>46</v>
      </c>
      <c r="F79" s="49" t="s">
        <v>47</v>
      </c>
      <c r="G79" s="49" t="s">
        <v>48</v>
      </c>
      <c r="H79" s="50" t="s">
        <v>49</v>
      </c>
      <c r="I79" s="60" t="s">
        <v>50</v>
      </c>
      <c r="J79" s="225" t="s">
        <v>66</v>
      </c>
      <c r="K79" s="226"/>
    </row>
    <row r="80" spans="1:14" ht="22.5" customHeight="1" x14ac:dyDescent="0.15">
      <c r="A80" s="158"/>
      <c r="B80" s="214"/>
      <c r="C80" s="214"/>
      <c r="D80" s="49"/>
      <c r="E80" s="50"/>
      <c r="F80" s="49"/>
      <c r="G80" s="49"/>
      <c r="H80" s="50"/>
      <c r="I80" s="60"/>
      <c r="J80" s="225"/>
      <c r="K80" s="226"/>
    </row>
    <row r="81" spans="1:13" ht="18.75" customHeight="1" x14ac:dyDescent="0.15">
      <c r="A81" s="158"/>
      <c r="B81" s="214"/>
      <c r="C81" s="214"/>
      <c r="D81" s="49" t="s">
        <v>51</v>
      </c>
      <c r="E81" s="50" t="s">
        <v>52</v>
      </c>
      <c r="F81" s="49" t="s">
        <v>53</v>
      </c>
      <c r="G81" s="49" t="s">
        <v>54</v>
      </c>
      <c r="H81" s="50" t="s">
        <v>55</v>
      </c>
      <c r="I81" s="60" t="s">
        <v>56</v>
      </c>
      <c r="J81" s="225"/>
      <c r="K81" s="226"/>
    </row>
    <row r="82" spans="1:13" ht="22.5" customHeight="1" thickBot="1" x14ac:dyDescent="0.2">
      <c r="A82" s="159"/>
      <c r="B82" s="214"/>
      <c r="C82" s="214"/>
      <c r="D82" s="49"/>
      <c r="E82" s="50"/>
      <c r="F82" s="49"/>
      <c r="G82" s="49"/>
      <c r="H82" s="50"/>
      <c r="I82" s="60"/>
      <c r="J82" s="227"/>
      <c r="K82" s="228"/>
    </row>
    <row r="83" spans="1:13" ht="24.75" customHeight="1" x14ac:dyDescent="0.15">
      <c r="A83" s="43" t="s">
        <v>22</v>
      </c>
    </row>
    <row r="84" spans="1:13" ht="16.5" customHeight="1" x14ac:dyDescent="0.15">
      <c r="A84" s="54"/>
      <c r="B84" s="53"/>
      <c r="C84" s="53"/>
      <c r="D84" s="53"/>
      <c r="E84" s="53"/>
      <c r="F84" s="53"/>
      <c r="G84" s="53"/>
      <c r="H84" s="53"/>
    </row>
    <row r="85" spans="1:13" ht="33" customHeight="1" x14ac:dyDescent="0.15">
      <c r="A85" s="99" t="s">
        <v>72</v>
      </c>
      <c r="B85" s="115" t="s">
        <v>102</v>
      </c>
      <c r="C85" s="116"/>
      <c r="D85" s="116"/>
      <c r="E85" s="116"/>
      <c r="F85" s="117"/>
      <c r="G85" s="96" t="s">
        <v>103</v>
      </c>
      <c r="H85" s="115" t="s">
        <v>102</v>
      </c>
      <c r="I85" s="116"/>
      <c r="J85" s="116"/>
      <c r="K85" s="116"/>
      <c r="L85" s="117"/>
    </row>
    <row r="86" spans="1:13" ht="6.75" customHeight="1" x14ac:dyDescent="0.15">
      <c r="A86" s="54"/>
      <c r="B86" s="53"/>
      <c r="C86" s="53"/>
      <c r="D86" s="53"/>
      <c r="E86" s="53"/>
      <c r="F86" s="53"/>
      <c r="G86" s="53"/>
      <c r="H86" s="53"/>
    </row>
    <row r="87" spans="1:13" ht="18" customHeight="1" x14ac:dyDescent="0.15">
      <c r="A87" s="114" t="s">
        <v>135</v>
      </c>
      <c r="B87" s="53"/>
      <c r="C87" s="53"/>
      <c r="D87" s="53"/>
      <c r="E87" s="53"/>
      <c r="F87" s="53"/>
      <c r="G87" s="53"/>
      <c r="H87" s="53"/>
    </row>
    <row r="88" spans="1:13" ht="27" customHeight="1" thickBot="1" x14ac:dyDescent="0.2">
      <c r="A88" s="37" t="s">
        <v>97</v>
      </c>
      <c r="J88" s="38"/>
      <c r="K88" s="142" t="s">
        <v>112</v>
      </c>
      <c r="L88" s="142"/>
      <c r="M88" s="142"/>
    </row>
    <row r="89" spans="1:13" ht="31.5" customHeight="1" thickBot="1" x14ac:dyDescent="0.2">
      <c r="A89" s="63" t="s">
        <v>1</v>
      </c>
      <c r="B89" s="138" t="s">
        <v>29</v>
      </c>
      <c r="C89" s="139"/>
      <c r="D89" s="139" t="s">
        <v>24</v>
      </c>
      <c r="E89" s="139"/>
      <c r="F89" s="200" t="s">
        <v>59</v>
      </c>
      <c r="G89" s="201"/>
      <c r="H89" s="137" t="s">
        <v>83</v>
      </c>
      <c r="I89" s="137"/>
      <c r="J89" s="208" t="s">
        <v>78</v>
      </c>
      <c r="K89" s="209"/>
      <c r="L89" s="82" t="s">
        <v>27</v>
      </c>
      <c r="M89" s="18"/>
    </row>
    <row r="90" spans="1:13" ht="31.5" customHeight="1" thickBot="1" x14ac:dyDescent="0.2">
      <c r="A90" s="65" t="s">
        <v>13</v>
      </c>
      <c r="B90" s="140"/>
      <c r="C90" s="140"/>
      <c r="D90" s="211"/>
      <c r="E90" s="211"/>
      <c r="F90" s="130" t="e">
        <f>ROUND(B90/D90*100,1)</f>
        <v>#DIV/0!</v>
      </c>
      <c r="G90" s="131"/>
      <c r="H90" s="132"/>
      <c r="I90" s="205"/>
      <c r="J90" s="198">
        <f>H90*1.5</f>
        <v>0</v>
      </c>
      <c r="K90" s="210"/>
      <c r="L90" s="28" t="s">
        <v>109</v>
      </c>
      <c r="M90" s="17"/>
    </row>
    <row r="91" spans="1:13" ht="51" customHeight="1" x14ac:dyDescent="0.15">
      <c r="A91" s="51"/>
      <c r="B91" s="46"/>
      <c r="C91" s="46"/>
      <c r="D91" s="1"/>
      <c r="E91" s="1"/>
      <c r="F91" s="42"/>
      <c r="G91" s="42"/>
      <c r="H91" s="42"/>
      <c r="I91" s="42"/>
      <c r="J91" s="17"/>
      <c r="K91" s="17"/>
    </row>
    <row r="92" spans="1:13" ht="22.5" customHeight="1" x14ac:dyDescent="0.15">
      <c r="A92" s="51"/>
      <c r="B92" s="46"/>
      <c r="C92" s="46"/>
      <c r="D92" s="1"/>
      <c r="E92" s="1"/>
      <c r="F92" s="55"/>
      <c r="G92" s="55"/>
      <c r="H92" s="55"/>
      <c r="I92" s="55"/>
      <c r="J92" s="17"/>
      <c r="K92" s="17"/>
    </row>
    <row r="93" spans="1:13" ht="22.5" customHeight="1" x14ac:dyDescent="0.15">
      <c r="A93" s="51"/>
      <c r="B93" s="46"/>
      <c r="C93" s="46"/>
      <c r="D93" s="1"/>
      <c r="E93" s="1"/>
      <c r="F93" s="66"/>
      <c r="I93" s="66"/>
      <c r="K93" s="212" t="s">
        <v>117</v>
      </c>
      <c r="L93" s="213"/>
      <c r="M93" s="213"/>
    </row>
    <row r="94" spans="1:13" ht="20.25" customHeight="1" thickBot="1" x14ac:dyDescent="0.2">
      <c r="A94" s="143" t="s">
        <v>124</v>
      </c>
      <c r="B94" s="143"/>
      <c r="C94" s="143"/>
      <c r="D94" s="107"/>
      <c r="E94" s="107"/>
      <c r="F94" s="107"/>
      <c r="G94" s="107"/>
      <c r="H94" s="107"/>
      <c r="I94" s="107"/>
      <c r="J94" s="107"/>
      <c r="K94" s="213"/>
      <c r="L94" s="213"/>
      <c r="M94" s="213"/>
    </row>
    <row r="95" spans="1:13" ht="31.5" customHeight="1" thickBot="1" x14ac:dyDescent="0.2">
      <c r="A95" s="17"/>
      <c r="B95" s="82" t="s">
        <v>27</v>
      </c>
      <c r="C95" s="46"/>
      <c r="D95" s="1"/>
      <c r="E95" s="1"/>
      <c r="F95" s="66"/>
      <c r="H95" s="66"/>
      <c r="I95" s="66"/>
      <c r="J95" s="17"/>
    </row>
    <row r="96" spans="1:13" ht="31.5" customHeight="1" thickBot="1" x14ac:dyDescent="0.2">
      <c r="A96" s="17"/>
      <c r="B96" s="28" t="s">
        <v>113</v>
      </c>
      <c r="C96" s="46"/>
      <c r="D96" s="1"/>
      <c r="E96" s="1"/>
      <c r="F96" s="66"/>
      <c r="H96" s="66"/>
      <c r="I96" s="66"/>
      <c r="J96" s="17"/>
      <c r="K96" s="17"/>
      <c r="L96" s="17"/>
    </row>
    <row r="97" spans="1:13" ht="9" customHeight="1" x14ac:dyDescent="0.15">
      <c r="A97" s="51"/>
      <c r="B97" s="46"/>
      <c r="C97" s="46"/>
      <c r="D97" s="1"/>
      <c r="E97" s="1"/>
      <c r="F97" s="66"/>
      <c r="G97" s="66"/>
      <c r="H97" s="66"/>
      <c r="I97" s="66"/>
      <c r="J97" s="17"/>
      <c r="K97" s="17"/>
    </row>
    <row r="98" spans="1:13" ht="21.75" customHeight="1" x14ac:dyDescent="0.15">
      <c r="A98" s="143" t="s">
        <v>125</v>
      </c>
      <c r="B98" s="143"/>
      <c r="C98" s="143"/>
      <c r="D98" s="143"/>
      <c r="E98" s="143"/>
      <c r="F98" s="143"/>
      <c r="G98" s="143"/>
      <c r="H98" s="143"/>
      <c r="I98" s="143"/>
      <c r="J98" s="143"/>
      <c r="K98" s="143"/>
      <c r="L98" s="143"/>
      <c r="M98" s="143"/>
    </row>
    <row r="99" spans="1:13" ht="23.25" customHeight="1" x14ac:dyDescent="0.15">
      <c r="A99" s="2"/>
      <c r="B99" s="211" t="s">
        <v>3</v>
      </c>
      <c r="C99" s="211"/>
      <c r="D99" s="211"/>
      <c r="E99" s="211"/>
      <c r="F99" s="169" t="s">
        <v>4</v>
      </c>
      <c r="G99" s="170"/>
      <c r="H99" s="170"/>
      <c r="I99" s="170"/>
      <c r="J99" s="155" t="s">
        <v>82</v>
      </c>
      <c r="K99" s="18"/>
      <c r="L99" s="18"/>
    </row>
    <row r="100" spans="1:13" ht="61.5" customHeight="1" x14ac:dyDescent="0.15">
      <c r="A100" s="67" t="s">
        <v>8</v>
      </c>
      <c r="B100" s="102" t="s">
        <v>57</v>
      </c>
      <c r="C100" s="100" t="s">
        <v>58</v>
      </c>
      <c r="D100" s="72" t="s">
        <v>26</v>
      </c>
      <c r="E100" s="103" t="s">
        <v>80</v>
      </c>
      <c r="F100" s="102" t="s">
        <v>57</v>
      </c>
      <c r="G100" s="100" t="s">
        <v>58</v>
      </c>
      <c r="H100" s="72" t="s">
        <v>26</v>
      </c>
      <c r="I100" s="103" t="s">
        <v>81</v>
      </c>
      <c r="J100" s="156"/>
      <c r="K100" s="20"/>
    </row>
    <row r="101" spans="1:13" ht="37.5" customHeight="1" x14ac:dyDescent="0.15">
      <c r="A101" s="83" t="s">
        <v>13</v>
      </c>
      <c r="B101" s="15"/>
      <c r="C101" s="15"/>
      <c r="D101" s="23" t="e">
        <f>ROUND(B101/C101,2)</f>
        <v>#DIV/0!</v>
      </c>
      <c r="E101" s="179" t="e">
        <f>ROUND(SUM(D101:D103)/3,2)</f>
        <v>#DIV/0!</v>
      </c>
      <c r="F101" s="15"/>
      <c r="G101" s="14"/>
      <c r="H101" s="23" t="e">
        <f>ROUND(F101/G101,2)</f>
        <v>#DIV/0!</v>
      </c>
      <c r="I101" s="179" t="e">
        <f>ROUND(SUM(H101:H103)/3,2)</f>
        <v>#DIV/0!</v>
      </c>
      <c r="J101" s="179" t="e">
        <f>ROUND(E101/I101,2)</f>
        <v>#DIV/0!</v>
      </c>
      <c r="K101" s="141"/>
    </row>
    <row r="102" spans="1:13" ht="37.5" customHeight="1" x14ac:dyDescent="0.15">
      <c r="A102" s="84" t="s">
        <v>14</v>
      </c>
      <c r="B102" s="19"/>
      <c r="C102" s="10"/>
      <c r="D102" s="34" t="e">
        <f>ROUND(B102/C102,2)</f>
        <v>#DIV/0!</v>
      </c>
      <c r="E102" s="180"/>
      <c r="F102" s="10"/>
      <c r="G102" s="21"/>
      <c r="H102" s="34" t="e">
        <f>ROUND(F102/G102,2)</f>
        <v>#DIV/0!</v>
      </c>
      <c r="I102" s="180"/>
      <c r="J102" s="180"/>
      <c r="K102" s="141"/>
    </row>
    <row r="103" spans="1:13" ht="37.5" customHeight="1" x14ac:dyDescent="0.15">
      <c r="A103" s="85" t="s">
        <v>30</v>
      </c>
      <c r="B103" s="22"/>
      <c r="C103" s="11"/>
      <c r="D103" s="26" t="e">
        <f>ROUND(B103/C103,2)</f>
        <v>#DIV/0!</v>
      </c>
      <c r="E103" s="181"/>
      <c r="F103" s="11"/>
      <c r="G103" s="22"/>
      <c r="H103" s="26" t="e">
        <f>ROUND(F103/G103,2)</f>
        <v>#DIV/0!</v>
      </c>
      <c r="I103" s="181"/>
      <c r="J103" s="181"/>
      <c r="K103" s="141"/>
    </row>
    <row r="104" spans="1:13" ht="54" customHeight="1" x14ac:dyDescent="0.15">
      <c r="A104" s="52"/>
      <c r="B104" s="2"/>
      <c r="C104" s="2"/>
      <c r="D104" s="39"/>
      <c r="E104" s="42"/>
      <c r="F104" s="39"/>
      <c r="G104" s="39"/>
      <c r="H104" s="39"/>
      <c r="I104" s="42"/>
      <c r="J104" s="42"/>
      <c r="K104" s="36"/>
      <c r="L104" s="31"/>
    </row>
    <row r="105" spans="1:13" ht="19.5" customHeight="1" thickBot="1" x14ac:dyDescent="0.2">
      <c r="A105" s="45"/>
      <c r="B105" s="2"/>
      <c r="C105" s="2"/>
      <c r="D105" s="39"/>
      <c r="E105" s="77" t="s">
        <v>87</v>
      </c>
      <c r="F105" s="77"/>
      <c r="G105" s="66"/>
      <c r="H105" s="66"/>
      <c r="I105" s="56"/>
      <c r="J105" s="56"/>
      <c r="K105" s="70"/>
    </row>
    <row r="106" spans="1:13" ht="36.75" customHeight="1" thickBot="1" x14ac:dyDescent="0.2">
      <c r="A106" s="45"/>
      <c r="B106" s="2"/>
      <c r="C106" s="2"/>
      <c r="D106" s="66"/>
      <c r="E106" s="200" t="s">
        <v>59</v>
      </c>
      <c r="F106" s="201"/>
      <c r="G106" s="202" t="s">
        <v>115</v>
      </c>
      <c r="H106" s="202"/>
      <c r="I106" s="82" t="s">
        <v>27</v>
      </c>
      <c r="J106" s="18"/>
      <c r="K106" s="56"/>
      <c r="L106" s="70"/>
    </row>
    <row r="107" spans="1:13" ht="36.75" customHeight="1" thickBot="1" x14ac:dyDescent="0.2">
      <c r="A107" s="45"/>
      <c r="B107" s="2"/>
      <c r="C107" s="2"/>
      <c r="D107" s="66"/>
      <c r="E107" s="203" t="e">
        <f>F90</f>
        <v>#DIV/0!</v>
      </c>
      <c r="F107" s="204"/>
      <c r="G107" s="132"/>
      <c r="H107" s="205"/>
      <c r="I107" s="28" t="s">
        <v>116</v>
      </c>
      <c r="J107" s="17"/>
      <c r="K107" s="56"/>
      <c r="L107" s="70"/>
    </row>
    <row r="108" spans="1:13" ht="20.25" customHeight="1" x14ac:dyDescent="0.15">
      <c r="A108" s="45"/>
      <c r="B108" s="2"/>
      <c r="C108" s="2"/>
      <c r="D108" s="66"/>
      <c r="E108" s="86"/>
      <c r="F108" s="86"/>
      <c r="G108" s="66"/>
      <c r="H108" s="66"/>
      <c r="I108" s="17"/>
      <c r="J108" s="17"/>
      <c r="K108" s="56"/>
      <c r="L108" s="104"/>
    </row>
    <row r="109" spans="1:13" ht="30" customHeight="1" x14ac:dyDescent="0.15">
      <c r="A109" s="37" t="s">
        <v>114</v>
      </c>
      <c r="K109" s="2"/>
    </row>
    <row r="110" spans="1:13" s="41" customFormat="1" ht="36.75" customHeight="1" x14ac:dyDescent="0.15">
      <c r="A110" s="80" t="s">
        <v>1</v>
      </c>
      <c r="B110" s="119" t="s">
        <v>69</v>
      </c>
      <c r="C110" s="120"/>
      <c r="D110" s="119" t="s">
        <v>70</v>
      </c>
      <c r="E110" s="120"/>
      <c r="F110" s="121" t="s">
        <v>18</v>
      </c>
      <c r="G110" s="122"/>
      <c r="H110" s="123" t="s">
        <v>79</v>
      </c>
      <c r="I110" s="122"/>
      <c r="J110" s="121" t="s">
        <v>118</v>
      </c>
      <c r="K110" s="122"/>
      <c r="L110" s="74"/>
    </row>
    <row r="111" spans="1:13" s="41" customFormat="1" ht="36.75" customHeight="1" x14ac:dyDescent="0.15">
      <c r="A111" s="68" t="s">
        <v>13</v>
      </c>
      <c r="B111" s="126"/>
      <c r="C111" s="126"/>
      <c r="D111" s="127"/>
      <c r="E111" s="127"/>
      <c r="F111" s="128">
        <f>B111+D111</f>
        <v>0</v>
      </c>
      <c r="G111" s="129"/>
      <c r="H111" s="206" t="e">
        <f>ROUND(B111/F111*100,2)</f>
        <v>#DIV/0!</v>
      </c>
      <c r="I111" s="207"/>
      <c r="J111" s="198" t="e">
        <f>ROUND(H111*0.8,2)</f>
        <v>#DIV/0!</v>
      </c>
      <c r="K111" s="199"/>
      <c r="L111" s="76"/>
    </row>
    <row r="112" spans="1:13" s="41" customFormat="1" ht="36.75" customHeight="1" x14ac:dyDescent="0.15">
      <c r="A112" s="77"/>
      <c r="B112" s="78"/>
      <c r="C112" s="78"/>
      <c r="D112" s="66"/>
      <c r="E112" s="66"/>
      <c r="F112" s="66"/>
      <c r="G112" s="66"/>
      <c r="H112" s="66"/>
      <c r="I112" s="66"/>
      <c r="J112" s="76"/>
      <c r="K112" s="76"/>
    </row>
    <row r="113" spans="1:12" s="41" customFormat="1" ht="17.25" customHeight="1" thickBot="1" x14ac:dyDescent="0.2">
      <c r="A113" s="118" t="s">
        <v>119</v>
      </c>
      <c r="B113" s="118"/>
    </row>
    <row r="114" spans="1:12" s="41" customFormat="1" ht="27.75" customHeight="1" thickBot="1" x14ac:dyDescent="0.2">
      <c r="B114" s="82" t="s">
        <v>27</v>
      </c>
    </row>
    <row r="115" spans="1:12" s="41" customFormat="1" ht="33.75" customHeight="1" thickBot="1" x14ac:dyDescent="0.2">
      <c r="B115" s="28" t="s">
        <v>121</v>
      </c>
    </row>
    <row r="116" spans="1:12" s="41" customFormat="1" ht="15" customHeight="1" thickBot="1" x14ac:dyDescent="0.2">
      <c r="A116" s="118" t="s">
        <v>120</v>
      </c>
      <c r="B116" s="118"/>
    </row>
    <row r="117" spans="1:12" s="41" customFormat="1" ht="27.75" customHeight="1" thickBot="1" x14ac:dyDescent="0.2">
      <c r="B117" s="82" t="s">
        <v>27</v>
      </c>
    </row>
    <row r="118" spans="1:12" s="41" customFormat="1" ht="33.75" customHeight="1" thickBot="1" x14ac:dyDescent="0.2">
      <c r="B118" s="28" t="s">
        <v>122</v>
      </c>
    </row>
    <row r="119" spans="1:12" s="41" customFormat="1" ht="18" customHeight="1" x14ac:dyDescent="0.15">
      <c r="G119" s="86"/>
      <c r="H119" s="86"/>
      <c r="I119" s="66"/>
      <c r="J119" s="66"/>
      <c r="K119" s="76"/>
    </row>
    <row r="120" spans="1:12" ht="24.75" customHeight="1" x14ac:dyDescent="0.15">
      <c r="A120" s="43" t="s">
        <v>129</v>
      </c>
    </row>
    <row r="121" spans="1:12" ht="33" customHeight="1" x14ac:dyDescent="0.15">
      <c r="A121" s="99" t="s">
        <v>72</v>
      </c>
      <c r="B121" s="115" t="s">
        <v>102</v>
      </c>
      <c r="C121" s="116"/>
      <c r="D121" s="116"/>
      <c r="E121" s="116"/>
      <c r="F121" s="117"/>
      <c r="G121" s="108" t="s">
        <v>103</v>
      </c>
      <c r="H121" s="115" t="s">
        <v>102</v>
      </c>
      <c r="I121" s="116"/>
      <c r="J121" s="116"/>
      <c r="K121" s="116"/>
      <c r="L121" s="117"/>
    </row>
    <row r="122" spans="1:12" ht="22.5" customHeight="1" x14ac:dyDescent="0.15"/>
    <row r="123" spans="1:12" ht="39" customHeight="1" x14ac:dyDescent="0.15"/>
  </sheetData>
  <dataConsolidate/>
  <mergeCells count="138">
    <mergeCell ref="K93:M94"/>
    <mergeCell ref="B71:C74"/>
    <mergeCell ref="B75:C78"/>
    <mergeCell ref="A20:A22"/>
    <mergeCell ref="J53:J56"/>
    <mergeCell ref="L53:L55"/>
    <mergeCell ref="K20:K22"/>
    <mergeCell ref="E53:E56"/>
    <mergeCell ref="A24:G24"/>
    <mergeCell ref="A25:J25"/>
    <mergeCell ref="D90:E90"/>
    <mergeCell ref="H90:I90"/>
    <mergeCell ref="F90:G90"/>
    <mergeCell ref="A71:A82"/>
    <mergeCell ref="J71:K74"/>
    <mergeCell ref="J75:K78"/>
    <mergeCell ref="J79:K82"/>
    <mergeCell ref="A57:A60"/>
    <mergeCell ref="B79:C82"/>
    <mergeCell ref="B85:F85"/>
    <mergeCell ref="H85:L85"/>
    <mergeCell ref="J111:K111"/>
    <mergeCell ref="F110:G110"/>
    <mergeCell ref="F89:G89"/>
    <mergeCell ref="E106:F106"/>
    <mergeCell ref="G106:H106"/>
    <mergeCell ref="E107:F107"/>
    <mergeCell ref="G107:H107"/>
    <mergeCell ref="B111:C111"/>
    <mergeCell ref="D111:E111"/>
    <mergeCell ref="F111:G111"/>
    <mergeCell ref="H111:I111"/>
    <mergeCell ref="B110:C110"/>
    <mergeCell ref="D110:E110"/>
    <mergeCell ref="H110:I110"/>
    <mergeCell ref="J110:K110"/>
    <mergeCell ref="J101:J103"/>
    <mergeCell ref="F99:I99"/>
    <mergeCell ref="I101:I103"/>
    <mergeCell ref="J89:K89"/>
    <mergeCell ref="J90:K90"/>
    <mergeCell ref="E101:E103"/>
    <mergeCell ref="A98:M98"/>
    <mergeCell ref="J99:J100"/>
    <mergeCell ref="B99:E99"/>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B121:F121"/>
    <mergeCell ref="H121:L121"/>
    <mergeCell ref="B63:F63"/>
    <mergeCell ref="H63:L63"/>
    <mergeCell ref="A113:B113"/>
    <mergeCell ref="A116:B116"/>
    <mergeCell ref="C31:D31"/>
    <mergeCell ref="E31:F31"/>
    <mergeCell ref="G31:H31"/>
    <mergeCell ref="I31:J31"/>
    <mergeCell ref="K31:L31"/>
    <mergeCell ref="C32:D32"/>
    <mergeCell ref="E32:F32"/>
    <mergeCell ref="G32:H32"/>
    <mergeCell ref="I32:J32"/>
    <mergeCell ref="K32:L32"/>
    <mergeCell ref="J57:J60"/>
    <mergeCell ref="H89:I89"/>
    <mergeCell ref="B89:C89"/>
    <mergeCell ref="B90:C90"/>
    <mergeCell ref="D89:E89"/>
    <mergeCell ref="K101:K103"/>
    <mergeCell ref="K88:M88"/>
    <mergeCell ref="A94:C94"/>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topLeftCell="A7" workbookViewId="0">
      <selection activeCell="O11" sqref="O11"/>
    </sheetView>
  </sheetViews>
  <sheetFormatPr defaultRowHeight="13.5" x14ac:dyDescent="0.15"/>
  <cols>
    <col min="9" max="9" width="22.875" customWidth="1"/>
  </cols>
  <sheetData>
    <row r="1" spans="1:9" ht="19.5" customHeight="1" x14ac:dyDescent="0.15">
      <c r="A1" s="229" t="s">
        <v>134</v>
      </c>
      <c r="B1" s="229"/>
    </row>
    <row r="2" spans="1:9" ht="19.5" customHeight="1" x14ac:dyDescent="0.15">
      <c r="A2" s="33" t="s">
        <v>31</v>
      </c>
    </row>
    <row r="3" spans="1:9" ht="19.5" customHeight="1" x14ac:dyDescent="0.15">
      <c r="A3" t="s">
        <v>35</v>
      </c>
    </row>
    <row r="4" spans="1:9" s="38" customFormat="1" ht="31.5" customHeight="1" x14ac:dyDescent="0.15">
      <c r="A4" s="230" t="s">
        <v>36</v>
      </c>
      <c r="B4" s="230"/>
      <c r="C4" s="230"/>
      <c r="D4" s="230"/>
      <c r="E4" s="230"/>
      <c r="F4" s="230"/>
      <c r="G4" s="230"/>
      <c r="H4" s="230"/>
      <c r="I4" s="230"/>
    </row>
    <row r="5" spans="1:9" ht="99.75" customHeight="1" x14ac:dyDescent="0.15">
      <c r="A5" s="231" t="s">
        <v>98</v>
      </c>
      <c r="B5" s="231"/>
      <c r="C5" s="231"/>
      <c r="D5" s="231"/>
      <c r="E5" s="231"/>
      <c r="F5" s="231"/>
      <c r="G5" s="231"/>
      <c r="H5" s="231"/>
      <c r="I5" s="231"/>
    </row>
    <row r="6" spans="1:9" ht="31.5" customHeight="1" x14ac:dyDescent="0.15">
      <c r="A6" s="230" t="s">
        <v>37</v>
      </c>
      <c r="B6" s="230"/>
      <c r="C6" s="230"/>
      <c r="D6" s="230"/>
      <c r="E6" s="230"/>
      <c r="F6" s="230"/>
      <c r="G6" s="230"/>
      <c r="H6" s="230"/>
      <c r="I6" s="230"/>
    </row>
    <row r="7" spans="1:9" ht="49.5" customHeight="1" x14ac:dyDescent="0.15">
      <c r="A7" s="231" t="s">
        <v>100</v>
      </c>
      <c r="B7" s="232"/>
      <c r="C7" s="232"/>
      <c r="D7" s="232"/>
      <c r="E7" s="232"/>
      <c r="F7" s="232"/>
      <c r="G7" s="232"/>
      <c r="H7" s="232"/>
      <c r="I7" s="232"/>
    </row>
    <row r="8" spans="1:9" ht="92.25" customHeight="1" x14ac:dyDescent="0.15">
      <c r="A8" s="231" t="s">
        <v>101</v>
      </c>
      <c r="B8" s="232"/>
      <c r="C8" s="232"/>
      <c r="D8" s="232"/>
      <c r="E8" s="232"/>
      <c r="F8" s="232"/>
      <c r="G8" s="232"/>
      <c r="H8" s="232"/>
      <c r="I8" s="232"/>
    </row>
    <row r="9" spans="1:9" ht="31.5" customHeight="1" x14ac:dyDescent="0.15">
      <c r="A9" s="230" t="s">
        <v>38</v>
      </c>
      <c r="B9" s="230"/>
      <c r="C9" s="230"/>
      <c r="D9" s="230"/>
      <c r="E9" s="230"/>
      <c r="F9" s="230"/>
      <c r="G9" s="230"/>
      <c r="H9" s="230"/>
      <c r="I9" s="230"/>
    </row>
    <row r="10" spans="1:9" s="32" customFormat="1" ht="105.75" customHeight="1" x14ac:dyDescent="0.15">
      <c r="A10" s="231" t="s">
        <v>123</v>
      </c>
      <c r="B10" s="232"/>
      <c r="C10" s="232"/>
      <c r="D10" s="232"/>
      <c r="E10" s="232"/>
      <c r="F10" s="232"/>
      <c r="G10" s="232"/>
      <c r="H10" s="232"/>
      <c r="I10" s="232"/>
    </row>
    <row r="11" spans="1:9" ht="31.5" customHeight="1" x14ac:dyDescent="0.15">
      <c r="A11" s="230" t="s">
        <v>39</v>
      </c>
      <c r="B11" s="230"/>
      <c r="C11" s="230"/>
      <c r="D11" s="230"/>
      <c r="E11" s="230"/>
      <c r="F11" s="230"/>
      <c r="G11" s="230"/>
      <c r="H11" s="230"/>
      <c r="I11" s="230"/>
    </row>
    <row r="12" spans="1:9" ht="114.75" customHeight="1" x14ac:dyDescent="0.15">
      <c r="A12" s="233" t="s">
        <v>136</v>
      </c>
      <c r="B12" s="234"/>
      <c r="C12" s="234"/>
      <c r="D12" s="234"/>
      <c r="E12" s="234"/>
      <c r="F12" s="234"/>
      <c r="G12" s="234"/>
      <c r="H12" s="234"/>
      <c r="I12" s="234"/>
    </row>
    <row r="13" spans="1:9" ht="121.5" customHeight="1" x14ac:dyDescent="0.15">
      <c r="A13" s="231" t="s">
        <v>99</v>
      </c>
      <c r="B13" s="232"/>
      <c r="C13" s="232"/>
      <c r="D13" s="232"/>
      <c r="E13" s="232"/>
      <c r="F13" s="232"/>
      <c r="G13" s="232"/>
      <c r="H13" s="232"/>
      <c r="I13" s="232"/>
    </row>
    <row r="14" spans="1:9" s="38" customFormat="1" ht="31.5" customHeight="1" x14ac:dyDescent="0.15">
      <c r="A14" s="230" t="s">
        <v>67</v>
      </c>
      <c r="B14" s="230"/>
      <c r="C14" s="230"/>
      <c r="D14" s="230"/>
      <c r="E14" s="230"/>
      <c r="F14" s="230"/>
      <c r="G14" s="230"/>
      <c r="H14" s="230"/>
      <c r="I14" s="230"/>
    </row>
    <row r="15" spans="1:9" ht="96.75" customHeight="1" x14ac:dyDescent="0.15">
      <c r="A15" s="231" t="s">
        <v>68</v>
      </c>
      <c r="B15" s="232"/>
      <c r="C15" s="232"/>
      <c r="D15" s="232"/>
      <c r="E15" s="232"/>
      <c r="F15" s="232"/>
      <c r="G15" s="232"/>
      <c r="H15" s="232"/>
      <c r="I15" s="232"/>
    </row>
  </sheetData>
  <mergeCells count="13">
    <mergeCell ref="A1:B1"/>
    <mergeCell ref="A14:I14"/>
    <mergeCell ref="A15:I15"/>
    <mergeCell ref="A13:I13"/>
    <mergeCell ref="A4:I4"/>
    <mergeCell ref="A6:I6"/>
    <mergeCell ref="A9:I9"/>
    <mergeCell ref="A11:I11"/>
    <mergeCell ref="A5:I5"/>
    <mergeCell ref="A7:I7"/>
    <mergeCell ref="A8:I8"/>
    <mergeCell ref="A10:I10"/>
    <mergeCell ref="A12:I12"/>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2024-04-09T05:02:37Z</dcterms:created>
  <dcterms:modified xsi:type="dcterms:W3CDTF">2024-04-09T05:03:07Z</dcterms:modified>
</cp:coreProperties>
</file>