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995" windowHeight="4890" activeTab="0"/>
  </bookViews>
  <sheets>
    <sheet name="別紙4　人件費の算出方" sheetId="1" r:id="rId1"/>
    <sheet name="別紙４続き　年間通して兼務" sheetId="2" r:id="rId2"/>
    <sheet name="別紙４続き　　特定時期・特定日数専従" sheetId="3" r:id="rId3"/>
  </sheets>
  <definedNames>
    <definedName name="_xlnm.Print_Area" localSheetId="0">'別紙4　人件費の算出方'!$A$1:$O$31</definedName>
    <definedName name="_xlnm.Print_Area" localSheetId="2">'別紙４続き　　特定時期・特定日数専従'!$A$1:$R$19</definedName>
    <definedName name="_xlnm.Print_Area" localSheetId="1">'別紙４続き　年間通して兼務'!$A$1:$R$19</definedName>
  </definedNames>
  <calcPr fullCalcOnLoad="1"/>
</workbook>
</file>

<file path=xl/sharedStrings.xml><?xml version="1.0" encoding="utf-8"?>
<sst xmlns="http://schemas.openxmlformats.org/spreadsheetml/2006/main" count="96" uniqueCount="52">
  <si>
    <t>4月</t>
  </si>
  <si>
    <t>5月</t>
  </si>
  <si>
    <t>6月</t>
  </si>
  <si>
    <t>7月</t>
  </si>
  <si>
    <t>8月</t>
  </si>
  <si>
    <t>9月</t>
  </si>
  <si>
    <t>10月</t>
  </si>
  <si>
    <t>11月</t>
  </si>
  <si>
    <t>12月</t>
  </si>
  <si>
    <t>1月</t>
  </si>
  <si>
    <t>2月</t>
  </si>
  <si>
    <t>3月</t>
  </si>
  <si>
    <t>合　　計</t>
  </si>
  <si>
    <t>事　務　区　分</t>
  </si>
  <si>
    <t>事　務　の　内　容</t>
  </si>
  <si>
    <t>主な確認点は役員で労災保険の対象となる者、同様に雇用保険の対象となる者、雇用保険料免除対象高年齢者（保険年度初日64歳以上）</t>
  </si>
  <si>
    <t>主な確認点は、上記の賃金等報告が正しく反映されているか、事業毎の労働保険料率、15人以下の事業所であるか、前年度中の委託解除、新規委託の状況、特別加入者の記載</t>
  </si>
  <si>
    <t>労働保険番号単位で作成
メリットは個別に作成</t>
  </si>
  <si>
    <t>委託解除届けの報告
労働保険事務委託書の報告
概算保険料増減報告</t>
  </si>
  <si>
    <t>計</t>
  </si>
  <si>
    <t>年度更新関係
（申告は除く）</t>
  </si>
  <si>
    <t>納付督励</t>
  </si>
  <si>
    <t>保険料の領収・納付・徴収</t>
  </si>
  <si>
    <t>委託事業場への納付額の通知
委託事業場からの領収及び
徴収及び納付簿に記載</t>
  </si>
  <si>
    <t>滞納事業場報告の作成・報告
納入事業報告書の作成・報告</t>
  </si>
  <si>
    <t xml:space="preserve">行政機関への申告・報告
その他事務組合の運営事務
</t>
  </si>
  <si>
    <t>事務等処理簿の整理・報告</t>
  </si>
  <si>
    <t>事務区分（詳細）</t>
  </si>
  <si>
    <t>賃金等報告処理</t>
  </si>
  <si>
    <t>申告書内訳作成</t>
  </si>
  <si>
    <t>年度更新申告書作成</t>
  </si>
  <si>
    <t>未納・滞納保険料の納付督励</t>
  </si>
  <si>
    <t>滞納の報告</t>
  </si>
  <si>
    <t>委託解除・新規委託</t>
  </si>
  <si>
    <t>雇用保険の異動報告</t>
  </si>
  <si>
    <t>労働保険料の領収・納付</t>
  </si>
  <si>
    <t>総会開催</t>
  </si>
  <si>
    <t>総会用資料作成（３月～６月）</t>
  </si>
  <si>
    <t>報奨金交付申請</t>
  </si>
  <si>
    <t>奨金交付申請（９月）</t>
  </si>
  <si>
    <t>１．報奨金の平均交付額</t>
  </si>
  <si>
    <t>２．報奨金交付対象事務組合の受託事業所数</t>
  </si>
  <si>
    <t>100万円</t>
  </si>
  <si>
    <t>100事業場</t>
  </si>
  <si>
    <t xml:space="preserve">年度更新関係
</t>
  </si>
  <si>
    <r>
      <t>労働保険料の領収・</t>
    </r>
    <r>
      <rPr>
        <u val="single"/>
        <sz val="11"/>
        <color indexed="8"/>
        <rFont val="ＭＳ Ｐゴシック"/>
        <family val="3"/>
      </rPr>
      <t>納付</t>
    </r>
  </si>
  <si>
    <t>＊下線部分は事務委託を行うことが適当でない事務</t>
  </si>
  <si>
    <t>　報奨金の区分経理のために、労働保険事務組合の支出内容を把握する必要がある。
そのうち人件費については専任、兼任の区分等個々の事情が存在するため、区分経理の審査に資するよう、モデルケースを考えることとする。
１．報奨金総支給額／報奨金交付事務組合数により、報奨金交付額の単純平均を算出。
平成24年度実績より、102億円／9,608事務組合≒106万円
平成25年度実績より、96.8億円／9,445事務組合≒103万円
２．総委託事業場数／総事務組合数により、1事務組合当たりの平均委託事業数を算出。
平成24年度実績より1,284,205委託事業場／9,915事務組合≒130事業場
　上記より単純平均では、130委託事業場を有する事務組合に106万円の報奨金が交付されていることとなる。
この算出によりモデルケースとして、（100万円前後で、100を超える委託事業場を有するもの）を想定し、実例を調査することとする。
なお、その調査に当たっては最大の事務組合を有し、地域最低賃金も一番高い東京労働局から実例を取ることとした。</t>
  </si>
  <si>
    <t>モ　デ　ル　ケ　ー　ス　 （人　件　費）　の　算　出　方</t>
  </si>
  <si>
    <t>事務組合事務のモデルケース （人件費）　</t>
  </si>
  <si>
    <t>１．100委託事業場を持つ労働保険事務組合の事務量モデル　【年間を通じて兼務する場合】　　　　　　　　　　　　　「報奨金についてのお知らせ」 Ｐ37掲載分</t>
  </si>
  <si>
    <t>２．100委託事業場を持つ労働保険事務組合の事務量モデルのうち事務処理期間に着目したもの　【特定時期のみ兼務する場合】
　　　　　　　　　　　　　　　　　　　　　　　　　　　　　　　　　　　　　　　　　　　　　　　　　　　　　　　　　　　　　　　　　「報奨金についてのお知らせ」 Ｐ38載分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</si>
</sst>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人日&quot;_ "/>
    <numFmt numFmtId="177" formatCode="0.0&quot;月分&quot;_ "/>
  </numFmts>
  <fonts count="48">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6"/>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u val="single"/>
      <sz val="11"/>
      <color theme="1"/>
      <name val="Calibri"/>
      <family val="3"/>
    </font>
    <font>
      <b/>
      <sz val="16"/>
      <color theme="1"/>
      <name val="Calibri"/>
      <family val="3"/>
    </font>
    <font>
      <sz val="12"/>
      <color theme="1"/>
      <name val="Calibri"/>
      <family val="3"/>
    </font>
    <font>
      <sz val="14"/>
      <color theme="1"/>
      <name val="Calibri"/>
      <family val="3"/>
    </font>
    <font>
      <b/>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thin"/>
      <bottom style="thin"/>
    </border>
    <border>
      <left style="hair"/>
      <right style="hair"/>
      <top style="thin"/>
      <bottom style="thin"/>
    </border>
    <border>
      <left style="hair"/>
      <right style="thin"/>
      <top style="thin"/>
      <bottom style="thin"/>
    </border>
    <border>
      <left style="double"/>
      <right style="double"/>
      <top style="double"/>
      <bottom style="double"/>
    </border>
    <border>
      <left/>
      <right/>
      <top style="thin"/>
      <bottom/>
    </border>
    <border>
      <left style="thin"/>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8">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0" xfId="0" applyFont="1" applyFill="1" applyBorder="1" applyAlignment="1">
      <alignment vertical="center"/>
    </xf>
    <xf numFmtId="0" fontId="0" fillId="0" borderId="10" xfId="0" applyFill="1" applyBorder="1" applyAlignment="1">
      <alignment vertical="center" wrapText="1"/>
    </xf>
    <xf numFmtId="0" fontId="0" fillId="0" borderId="10" xfId="0" applyFill="1" applyBorder="1" applyAlignment="1">
      <alignment vertical="center"/>
    </xf>
    <xf numFmtId="0" fontId="42" fillId="0" borderId="10" xfId="0" applyFont="1" applyFill="1" applyBorder="1" applyAlignment="1">
      <alignment vertical="center" wrapText="1"/>
    </xf>
    <xf numFmtId="0" fontId="0" fillId="0" borderId="14" xfId="0" applyBorder="1" applyAlignment="1">
      <alignment horizontal="center" vertical="center"/>
    </xf>
    <xf numFmtId="0" fontId="0" fillId="0" borderId="14" xfId="0" applyFont="1" applyBorder="1" applyAlignment="1">
      <alignment horizontal="center" vertical="center"/>
    </xf>
    <xf numFmtId="0" fontId="0" fillId="0" borderId="15" xfId="0" applyFont="1" applyFill="1" applyBorder="1" applyAlignment="1">
      <alignment vertical="center"/>
    </xf>
    <xf numFmtId="176" fontId="0" fillId="0" borderId="10" xfId="0" applyNumberFormat="1" applyBorder="1" applyAlignment="1">
      <alignment horizontal="right" vertical="center"/>
    </xf>
    <xf numFmtId="176" fontId="0" fillId="0" borderId="10" xfId="0" applyNumberFormat="1" applyFill="1" applyBorder="1" applyAlignment="1">
      <alignment horizontal="right" vertical="center"/>
    </xf>
    <xf numFmtId="176" fontId="0" fillId="0" borderId="16" xfId="0" applyNumberFormat="1" applyBorder="1" applyAlignment="1">
      <alignment horizontal="right" vertical="center"/>
    </xf>
    <xf numFmtId="177" fontId="0" fillId="0" borderId="14" xfId="0" applyNumberFormat="1" applyBorder="1" applyAlignment="1">
      <alignment horizontal="right" vertical="center"/>
    </xf>
    <xf numFmtId="0" fontId="43" fillId="6" borderId="10" xfId="0" applyFont="1" applyFill="1" applyBorder="1" applyAlignment="1">
      <alignment vertical="center"/>
    </xf>
    <xf numFmtId="0" fontId="42" fillId="6" borderId="10" xfId="0" applyFont="1" applyFill="1" applyBorder="1" applyAlignment="1">
      <alignment vertical="center" wrapText="1"/>
    </xf>
    <xf numFmtId="0" fontId="43" fillId="6" borderId="11" xfId="0" applyFont="1" applyFill="1" applyBorder="1" applyAlignment="1">
      <alignment horizontal="center" vertical="center"/>
    </xf>
    <xf numFmtId="0" fontId="43" fillId="6" borderId="12" xfId="0" applyFont="1" applyFill="1" applyBorder="1" applyAlignment="1">
      <alignment horizontal="center" vertical="center"/>
    </xf>
    <xf numFmtId="0" fontId="43" fillId="6" borderId="13" xfId="0" applyFont="1" applyFill="1" applyBorder="1" applyAlignment="1">
      <alignment horizontal="center" vertical="center"/>
    </xf>
    <xf numFmtId="176" fontId="43" fillId="6" borderId="10" xfId="0" applyNumberFormat="1" applyFont="1" applyFill="1" applyBorder="1" applyAlignment="1">
      <alignment horizontal="right" vertical="center"/>
    </xf>
    <xf numFmtId="0" fontId="0" fillId="6" borderId="10" xfId="0" applyFill="1" applyBorder="1" applyAlignment="1">
      <alignment vertical="center" wrapText="1"/>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176" fontId="0" fillId="6" borderId="10" xfId="0" applyNumberFormat="1" applyFill="1" applyBorder="1" applyAlignment="1">
      <alignment horizontal="right" vertical="center"/>
    </xf>
    <xf numFmtId="0" fontId="0" fillId="6" borderId="10" xfId="0" applyFill="1" applyBorder="1" applyAlignment="1">
      <alignment vertical="center"/>
    </xf>
    <xf numFmtId="0" fontId="0" fillId="6" borderId="11" xfId="0" applyFill="1" applyBorder="1" applyAlignment="1">
      <alignment horizontal="center" vertical="center"/>
    </xf>
    <xf numFmtId="0" fontId="0" fillId="6" borderId="13" xfId="0" applyFill="1" applyBorder="1" applyAlignment="1">
      <alignment horizontal="center" vertical="center"/>
    </xf>
    <xf numFmtId="0" fontId="44" fillId="0" borderId="0" xfId="0" applyFont="1" applyBorder="1" applyAlignment="1">
      <alignment horizontal="center" vertical="center" wrapText="1"/>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0" borderId="19" xfId="0" applyFont="1" applyBorder="1" applyAlignment="1">
      <alignment vertical="center" wrapText="1"/>
    </xf>
    <xf numFmtId="0" fontId="45" fillId="0" borderId="20" xfId="0" applyFont="1" applyBorder="1" applyAlignment="1">
      <alignment vertical="center" wrapText="1"/>
    </xf>
    <xf numFmtId="0" fontId="45" fillId="0" borderId="0" xfId="0" applyFont="1" applyBorder="1" applyAlignment="1">
      <alignment vertical="center" wrapText="1"/>
    </xf>
    <xf numFmtId="0" fontId="45" fillId="0" borderId="21" xfId="0" applyFont="1" applyBorder="1" applyAlignment="1">
      <alignment vertical="center" wrapText="1"/>
    </xf>
    <xf numFmtId="0" fontId="45" fillId="0" borderId="22" xfId="0" applyFont="1" applyBorder="1" applyAlignment="1">
      <alignment vertical="center" wrapText="1"/>
    </xf>
    <xf numFmtId="0" fontId="45" fillId="0" borderId="23" xfId="0" applyFont="1" applyBorder="1" applyAlignment="1">
      <alignment vertical="center" wrapText="1"/>
    </xf>
    <xf numFmtId="0" fontId="45" fillId="0" borderId="24" xfId="0" applyFont="1" applyBorder="1" applyAlignment="1">
      <alignment vertical="center" wrapText="1"/>
    </xf>
    <xf numFmtId="0" fontId="44" fillId="0" borderId="23" xfId="0" applyFont="1" applyBorder="1" applyAlignment="1">
      <alignment horizontal="center" vertical="center" wrapText="1"/>
    </xf>
    <xf numFmtId="0" fontId="46" fillId="0" borderId="0" xfId="0" applyFont="1" applyBorder="1" applyAlignment="1">
      <alignment horizontal="left" vertical="center" wrapText="1"/>
    </xf>
    <xf numFmtId="0" fontId="47" fillId="0" borderId="0" xfId="0" applyFont="1" applyAlignment="1">
      <alignment horizontal="center" vertical="center"/>
    </xf>
    <xf numFmtId="0" fontId="0" fillId="0" borderId="15" xfId="0" applyFill="1" applyBorder="1" applyAlignment="1">
      <alignment vertical="center"/>
    </xf>
    <xf numFmtId="0" fontId="0" fillId="0" borderId="15" xfId="0" applyBorder="1" applyAlignment="1">
      <alignment vertical="center"/>
    </xf>
    <xf numFmtId="0" fontId="0" fillId="0" borderId="16"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49" fontId="47" fillId="0" borderId="0" xfId="0" applyNumberFormat="1" applyFont="1" applyAlignment="1">
      <alignment vertical="center" wrapText="1"/>
    </xf>
    <xf numFmtId="0" fontId="47" fillId="0" borderId="0" xfId="0" applyFont="1" applyAlignment="1">
      <alignment vertical="center" wrapText="1"/>
    </xf>
    <xf numFmtId="0" fontId="0" fillId="0" borderId="16" xfId="0" applyFill="1" applyBorder="1" applyAlignment="1">
      <alignment horizontal="center" vertical="center" wrapText="1"/>
    </xf>
    <xf numFmtId="0" fontId="0" fillId="0" borderId="26" xfId="0" applyFill="1" applyBorder="1" applyAlignment="1">
      <alignment horizontal="center" vertical="center" wrapText="1"/>
    </xf>
    <xf numFmtId="0" fontId="0" fillId="6" borderId="16"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43" fillId="6" borderId="27" xfId="0" applyFont="1" applyFill="1" applyBorder="1" applyAlignment="1">
      <alignment vertical="center" wrapText="1"/>
    </xf>
    <xf numFmtId="0" fontId="43" fillId="6" borderId="28" xfId="0" applyFont="1" applyFill="1" applyBorder="1" applyAlignment="1">
      <alignment vertical="center"/>
    </xf>
    <xf numFmtId="0" fontId="43" fillId="6" borderId="29"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266700</xdr:colOff>
      <xdr:row>24</xdr:row>
      <xdr:rowOff>28575</xdr:rowOff>
    </xdr:from>
    <xdr:to>
      <xdr:col>14</xdr:col>
      <xdr:colOff>523875</xdr:colOff>
      <xdr:row>30</xdr:row>
      <xdr:rowOff>161925</xdr:rowOff>
    </xdr:to>
    <xdr:sp>
      <xdr:nvSpPr>
        <xdr:cNvPr id="1" name="テキスト ボックス 1"/>
        <xdr:cNvSpPr txBox="1">
          <a:spLocks noChangeArrowheads="1"/>
        </xdr:cNvSpPr>
      </xdr:nvSpPr>
      <xdr:spPr>
        <a:xfrm rot="5400000">
          <a:off x="8953500" y="5905500"/>
          <a:ext cx="257175" cy="1276350"/>
        </a:xfrm>
        <a:prstGeom prst="rect">
          <a:avLst/>
        </a:prstGeom>
        <a:solidFill>
          <a:srgbClr val="FFFFFF"/>
        </a:solidFill>
        <a:ln w="9525" cmpd="sng">
          <a:noFill/>
        </a:ln>
      </xdr:spPr>
      <xdr:txBody>
        <a:bodyPr vertOverflow="clip" wrap="square" lIns="36000" tIns="36000" rIns="36000" bIns="36000" anchor="ctr"/>
        <a:p>
          <a:pPr algn="ctr">
            <a:defRPr/>
          </a:pPr>
          <a:r>
            <a:rPr lang="en-US" cap="none" sz="1200" b="0" i="0" u="none" baseline="0">
              <a:solidFill>
                <a:srgbClr val="000000"/>
              </a:solidFill>
            </a:rPr>
            <a:t>別紙４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22"/>
  <sheetViews>
    <sheetView tabSelected="1" view="pageBreakPreview" zoomScaleSheetLayoutView="100" workbookViewId="0" topLeftCell="A1">
      <selection activeCell="B22" sqref="B22"/>
    </sheetView>
  </sheetViews>
  <sheetFormatPr defaultColWidth="9.140625" defaultRowHeight="15"/>
  <cols>
    <col min="2" max="2" width="9.00390625" style="0" customWidth="1"/>
    <col min="7" max="7" width="11.57421875" style="0" customWidth="1"/>
  </cols>
  <sheetData>
    <row r="1" ht="36.75" customHeight="1"/>
    <row r="2" spans="2:13" ht="17.25">
      <c r="B2" s="46"/>
      <c r="C2" s="46"/>
      <c r="D2" s="46"/>
      <c r="E2" s="46"/>
      <c r="F2" s="46"/>
      <c r="G2" s="46"/>
      <c r="H2" s="46"/>
      <c r="I2" s="46"/>
      <c r="J2" s="46"/>
      <c r="K2" s="46"/>
      <c r="L2" s="46"/>
      <c r="M2" s="46"/>
    </row>
    <row r="3" spans="2:13" ht="21.75" customHeight="1">
      <c r="B3" s="35"/>
      <c r="C3" s="35"/>
      <c r="D3" s="35"/>
      <c r="E3" s="35"/>
      <c r="F3" s="35"/>
      <c r="G3" s="35"/>
      <c r="H3" s="35"/>
      <c r="I3" s="35"/>
      <c r="J3" s="35"/>
      <c r="K3" s="35"/>
      <c r="L3" s="35"/>
      <c r="M3" s="35"/>
    </row>
    <row r="4" spans="2:13" ht="49.5" customHeight="1" thickBot="1">
      <c r="B4" s="45" t="s">
        <v>48</v>
      </c>
      <c r="C4" s="45"/>
      <c r="D4" s="45"/>
      <c r="E4" s="45"/>
      <c r="F4" s="45"/>
      <c r="G4" s="45"/>
      <c r="H4" s="45"/>
      <c r="I4" s="45"/>
      <c r="J4" s="45"/>
      <c r="K4" s="45"/>
      <c r="L4" s="45"/>
      <c r="M4" s="45"/>
    </row>
    <row r="5" spans="2:13" ht="13.5">
      <c r="B5" s="36" t="s">
        <v>47</v>
      </c>
      <c r="C5" s="37"/>
      <c r="D5" s="37"/>
      <c r="E5" s="37"/>
      <c r="F5" s="37"/>
      <c r="G5" s="37"/>
      <c r="H5" s="37"/>
      <c r="I5" s="37"/>
      <c r="J5" s="37"/>
      <c r="K5" s="37"/>
      <c r="L5" s="37"/>
      <c r="M5" s="38"/>
    </row>
    <row r="6" spans="2:13" ht="13.5">
      <c r="B6" s="39"/>
      <c r="C6" s="40"/>
      <c r="D6" s="40"/>
      <c r="E6" s="40"/>
      <c r="F6" s="40"/>
      <c r="G6" s="40"/>
      <c r="H6" s="40"/>
      <c r="I6" s="40"/>
      <c r="J6" s="40"/>
      <c r="K6" s="40"/>
      <c r="L6" s="40"/>
      <c r="M6" s="41"/>
    </row>
    <row r="7" spans="2:13" ht="13.5">
      <c r="B7" s="39"/>
      <c r="C7" s="40"/>
      <c r="D7" s="40"/>
      <c r="E7" s="40"/>
      <c r="F7" s="40"/>
      <c r="G7" s="40"/>
      <c r="H7" s="40"/>
      <c r="I7" s="40"/>
      <c r="J7" s="40"/>
      <c r="K7" s="40"/>
      <c r="L7" s="40"/>
      <c r="M7" s="41"/>
    </row>
    <row r="8" spans="2:13" ht="13.5">
      <c r="B8" s="39"/>
      <c r="C8" s="40"/>
      <c r="D8" s="40"/>
      <c r="E8" s="40"/>
      <c r="F8" s="40"/>
      <c r="G8" s="40"/>
      <c r="H8" s="40"/>
      <c r="I8" s="40"/>
      <c r="J8" s="40"/>
      <c r="K8" s="40"/>
      <c r="L8" s="40"/>
      <c r="M8" s="41"/>
    </row>
    <row r="9" spans="2:13" ht="13.5">
      <c r="B9" s="39"/>
      <c r="C9" s="40"/>
      <c r="D9" s="40"/>
      <c r="E9" s="40"/>
      <c r="F9" s="40"/>
      <c r="G9" s="40"/>
      <c r="H9" s="40"/>
      <c r="I9" s="40"/>
      <c r="J9" s="40"/>
      <c r="K9" s="40"/>
      <c r="L9" s="40"/>
      <c r="M9" s="41"/>
    </row>
    <row r="10" spans="2:13" ht="13.5">
      <c r="B10" s="39"/>
      <c r="C10" s="40"/>
      <c r="D10" s="40"/>
      <c r="E10" s="40"/>
      <c r="F10" s="40"/>
      <c r="G10" s="40"/>
      <c r="H10" s="40"/>
      <c r="I10" s="40"/>
      <c r="J10" s="40"/>
      <c r="K10" s="40"/>
      <c r="L10" s="40"/>
      <c r="M10" s="41"/>
    </row>
    <row r="11" spans="2:13" ht="13.5">
      <c r="B11" s="39"/>
      <c r="C11" s="40"/>
      <c r="D11" s="40"/>
      <c r="E11" s="40"/>
      <c r="F11" s="40"/>
      <c r="G11" s="40"/>
      <c r="H11" s="40"/>
      <c r="I11" s="40"/>
      <c r="J11" s="40"/>
      <c r="K11" s="40"/>
      <c r="L11" s="40"/>
      <c r="M11" s="41"/>
    </row>
    <row r="12" spans="2:13" ht="13.5">
      <c r="B12" s="39"/>
      <c r="C12" s="40"/>
      <c r="D12" s="40"/>
      <c r="E12" s="40"/>
      <c r="F12" s="40"/>
      <c r="G12" s="40"/>
      <c r="H12" s="40"/>
      <c r="I12" s="40"/>
      <c r="J12" s="40"/>
      <c r="K12" s="40"/>
      <c r="L12" s="40"/>
      <c r="M12" s="41"/>
    </row>
    <row r="13" spans="2:13" ht="13.5">
      <c r="B13" s="39"/>
      <c r="C13" s="40"/>
      <c r="D13" s="40"/>
      <c r="E13" s="40"/>
      <c r="F13" s="40"/>
      <c r="G13" s="40"/>
      <c r="H13" s="40"/>
      <c r="I13" s="40"/>
      <c r="J13" s="40"/>
      <c r="K13" s="40"/>
      <c r="L13" s="40"/>
      <c r="M13" s="41"/>
    </row>
    <row r="14" spans="2:13" ht="13.5">
      <c r="B14" s="39"/>
      <c r="C14" s="40"/>
      <c r="D14" s="40"/>
      <c r="E14" s="40"/>
      <c r="F14" s="40"/>
      <c r="G14" s="40"/>
      <c r="H14" s="40"/>
      <c r="I14" s="40"/>
      <c r="J14" s="40"/>
      <c r="K14" s="40"/>
      <c r="L14" s="40"/>
      <c r="M14" s="41"/>
    </row>
    <row r="15" spans="2:13" ht="13.5">
      <c r="B15" s="39"/>
      <c r="C15" s="40"/>
      <c r="D15" s="40"/>
      <c r="E15" s="40"/>
      <c r="F15" s="40"/>
      <c r="G15" s="40"/>
      <c r="H15" s="40"/>
      <c r="I15" s="40"/>
      <c r="J15" s="40"/>
      <c r="K15" s="40"/>
      <c r="L15" s="40"/>
      <c r="M15" s="41"/>
    </row>
    <row r="16" spans="2:13" ht="13.5">
      <c r="B16" s="39"/>
      <c r="C16" s="40"/>
      <c r="D16" s="40"/>
      <c r="E16" s="40"/>
      <c r="F16" s="40"/>
      <c r="G16" s="40"/>
      <c r="H16" s="40"/>
      <c r="I16" s="40"/>
      <c r="J16" s="40"/>
      <c r="K16" s="40"/>
      <c r="L16" s="40"/>
      <c r="M16" s="41"/>
    </row>
    <row r="17" spans="2:13" ht="13.5">
      <c r="B17" s="39"/>
      <c r="C17" s="40"/>
      <c r="D17" s="40"/>
      <c r="E17" s="40"/>
      <c r="F17" s="40"/>
      <c r="G17" s="40"/>
      <c r="H17" s="40"/>
      <c r="I17" s="40"/>
      <c r="J17" s="40"/>
      <c r="K17" s="40"/>
      <c r="L17" s="40"/>
      <c r="M17" s="41"/>
    </row>
    <row r="18" spans="2:13" ht="37.5" customHeight="1" thickBot="1">
      <c r="B18" s="42"/>
      <c r="C18" s="43"/>
      <c r="D18" s="43"/>
      <c r="E18" s="43"/>
      <c r="F18" s="43"/>
      <c r="G18" s="43"/>
      <c r="H18" s="43"/>
      <c r="I18" s="43"/>
      <c r="J18" s="43"/>
      <c r="K18" s="43"/>
      <c r="L18" s="43"/>
      <c r="M18" s="44"/>
    </row>
    <row r="19" ht="27" customHeight="1" thickBot="1"/>
    <row r="20" spans="2:7" ht="21" customHeight="1" thickBot="1" thickTop="1">
      <c r="B20" t="s">
        <v>40</v>
      </c>
      <c r="G20" s="15" t="s">
        <v>42</v>
      </c>
    </row>
    <row r="21" ht="24" customHeight="1" thickBot="1" thickTop="1"/>
    <row r="22" spans="2:7" ht="23.25" customHeight="1" thickBot="1" thickTop="1">
      <c r="B22" t="s">
        <v>41</v>
      </c>
      <c r="G22" s="16" t="s">
        <v>43</v>
      </c>
    </row>
    <row r="23" ht="14.25" thickTop="1"/>
  </sheetData>
  <sheetProtection/>
  <mergeCells count="3">
    <mergeCell ref="B5:M18"/>
    <mergeCell ref="B4:M4"/>
    <mergeCell ref="B2:M2"/>
  </mergeCells>
  <printOptions/>
  <pageMargins left="0.7086614173228347" right="0.31496062992125984" top="0.7480314960629921" bottom="0.35433070866141736" header="0.31496062992125984" footer="0.31496062992125984"/>
  <pageSetup horizontalDpi="600" verticalDpi="600" orientation="landscape" paperSize="9" r:id="rId2"/>
  <headerFooter>
    <oddFooter>&amp;C
</oddFooter>
  </headerFooter>
  <drawing r:id="rId1"/>
</worksheet>
</file>

<file path=xl/worksheets/sheet2.xml><?xml version="1.0" encoding="utf-8"?>
<worksheet xmlns="http://schemas.openxmlformats.org/spreadsheetml/2006/main" xmlns:r="http://schemas.openxmlformats.org/officeDocument/2006/relationships">
  <dimension ref="A2:R19"/>
  <sheetViews>
    <sheetView view="pageBreakPreview" zoomScale="82" zoomScaleSheetLayoutView="82" workbookViewId="0" topLeftCell="A1">
      <selection activeCell="D10" sqref="D10"/>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7" t="s">
        <v>49</v>
      </c>
      <c r="C2" s="47"/>
      <c r="D2" s="47"/>
      <c r="E2" s="47"/>
      <c r="F2" s="47"/>
      <c r="G2" s="47"/>
      <c r="H2" s="47"/>
      <c r="I2" s="47"/>
      <c r="J2" s="47"/>
      <c r="K2" s="47"/>
      <c r="L2" s="47"/>
      <c r="M2" s="47"/>
      <c r="N2" s="47"/>
      <c r="O2" s="47"/>
      <c r="P2" s="47"/>
      <c r="Q2" s="47"/>
    </row>
    <row r="3" spans="1:17" ht="29.25" customHeight="1">
      <c r="A3" s="53" t="s">
        <v>50</v>
      </c>
      <c r="B3" s="54"/>
      <c r="C3" s="54"/>
      <c r="D3" s="54"/>
      <c r="E3" s="54"/>
      <c r="F3" s="54"/>
      <c r="G3" s="54"/>
      <c r="H3" s="54"/>
      <c r="I3" s="54"/>
      <c r="J3" s="54"/>
      <c r="K3" s="54"/>
      <c r="L3" s="54"/>
      <c r="M3" s="54"/>
      <c r="N3" s="54"/>
      <c r="O3" s="54"/>
      <c r="P3" s="54"/>
      <c r="Q3" s="54"/>
    </row>
    <row r="4" spans="1:17" ht="18" customHeight="1">
      <c r="A4" s="7"/>
      <c r="B4" s="2" t="s">
        <v>13</v>
      </c>
      <c r="C4" s="2" t="s">
        <v>27</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2" t="s">
        <v>20</v>
      </c>
      <c r="C5" s="13" t="s">
        <v>28</v>
      </c>
      <c r="D5" s="14" t="s">
        <v>15</v>
      </c>
      <c r="E5" s="8">
        <v>3</v>
      </c>
      <c r="F5" s="9">
        <v>3</v>
      </c>
      <c r="G5" s="9"/>
      <c r="H5" s="9"/>
      <c r="I5" s="9"/>
      <c r="J5" s="4"/>
      <c r="K5" s="4"/>
      <c r="L5" s="4"/>
      <c r="M5" s="4"/>
      <c r="N5" s="4"/>
      <c r="O5" s="4"/>
      <c r="P5" s="5"/>
      <c r="Q5" s="18">
        <f aca="true" t="shared" si="0" ref="Q5:Q16">SUM(E5:P5)</f>
        <v>6</v>
      </c>
      <c r="R5" s="7"/>
    </row>
    <row r="6" spans="2:18" ht="79.5" customHeight="1">
      <c r="B6" s="63"/>
      <c r="C6" s="13" t="s">
        <v>29</v>
      </c>
      <c r="D6" s="14" t="s">
        <v>16</v>
      </c>
      <c r="E6" s="8"/>
      <c r="F6" s="9"/>
      <c r="G6" s="9">
        <v>1</v>
      </c>
      <c r="H6" s="9">
        <v>1</v>
      </c>
      <c r="I6" s="9"/>
      <c r="J6" s="4"/>
      <c r="K6" s="4"/>
      <c r="L6" s="4"/>
      <c r="M6" s="4"/>
      <c r="N6" s="4"/>
      <c r="O6" s="4"/>
      <c r="P6" s="5"/>
      <c r="Q6" s="18">
        <f t="shared" si="0"/>
        <v>2</v>
      </c>
      <c r="R6" s="7"/>
    </row>
    <row r="7" spans="2:18" ht="36.75" customHeight="1">
      <c r="B7" s="63"/>
      <c r="C7" s="13" t="s">
        <v>30</v>
      </c>
      <c r="D7" s="14" t="s">
        <v>17</v>
      </c>
      <c r="E7" s="8"/>
      <c r="F7" s="9"/>
      <c r="G7" s="9">
        <v>1</v>
      </c>
      <c r="H7" s="9">
        <v>1</v>
      </c>
      <c r="I7" s="9"/>
      <c r="J7" s="4"/>
      <c r="K7" s="4"/>
      <c r="L7" s="4"/>
      <c r="M7" s="4"/>
      <c r="N7" s="4"/>
      <c r="O7" s="4"/>
      <c r="P7" s="5"/>
      <c r="Q7" s="19">
        <f t="shared" si="0"/>
        <v>2</v>
      </c>
      <c r="R7" s="7"/>
    </row>
    <row r="8" spans="1:17" ht="26.25" customHeight="1">
      <c r="A8" s="7"/>
      <c r="B8" s="64"/>
      <c r="C8" s="55" t="s">
        <v>19</v>
      </c>
      <c r="D8" s="56"/>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59" t="s">
        <v>22</v>
      </c>
      <c r="C9" s="22" t="s">
        <v>35</v>
      </c>
      <c r="D9" s="23" t="s">
        <v>23</v>
      </c>
      <c r="E9" s="24"/>
      <c r="F9" s="25"/>
      <c r="G9" s="25">
        <v>3</v>
      </c>
      <c r="H9" s="25">
        <v>3</v>
      </c>
      <c r="I9" s="25">
        <v>2</v>
      </c>
      <c r="J9" s="25"/>
      <c r="K9" s="25"/>
      <c r="L9" s="25">
        <v>2</v>
      </c>
      <c r="M9" s="25"/>
      <c r="N9" s="25"/>
      <c r="O9" s="25">
        <v>2</v>
      </c>
      <c r="P9" s="26"/>
      <c r="Q9" s="27">
        <f t="shared" si="0"/>
        <v>12</v>
      </c>
      <c r="R9" s="7"/>
    </row>
    <row r="10" spans="2:18" ht="42" customHeight="1">
      <c r="B10" s="60"/>
      <c r="C10" s="12" t="s">
        <v>31</v>
      </c>
      <c r="D10" s="13" t="s">
        <v>21</v>
      </c>
      <c r="E10" s="8"/>
      <c r="F10" s="9"/>
      <c r="G10" s="9"/>
      <c r="H10" s="9"/>
      <c r="I10" s="9">
        <v>2</v>
      </c>
      <c r="J10" s="9">
        <v>2</v>
      </c>
      <c r="K10" s="9">
        <v>2</v>
      </c>
      <c r="L10" s="9">
        <v>2</v>
      </c>
      <c r="M10" s="9">
        <v>2</v>
      </c>
      <c r="N10" s="9">
        <v>2</v>
      </c>
      <c r="O10" s="9">
        <v>2</v>
      </c>
      <c r="P10" s="10">
        <v>2</v>
      </c>
      <c r="Q10" s="18">
        <f t="shared" si="0"/>
        <v>16</v>
      </c>
      <c r="R10" s="7"/>
    </row>
    <row r="11" spans="2:18" ht="30" customHeight="1">
      <c r="B11" s="61"/>
      <c r="C11" s="55" t="s">
        <v>19</v>
      </c>
      <c r="D11" s="56"/>
      <c r="E11" s="8">
        <f aca="true" t="shared" si="2" ref="E11:P11">SUM(E9:E10)</f>
        <v>0</v>
      </c>
      <c r="F11" s="9">
        <f t="shared" si="2"/>
        <v>0</v>
      </c>
      <c r="G11" s="9">
        <f t="shared" si="2"/>
        <v>3</v>
      </c>
      <c r="H11" s="9">
        <f t="shared" si="2"/>
        <v>3</v>
      </c>
      <c r="I11" s="9">
        <f t="shared" si="2"/>
        <v>4</v>
      </c>
      <c r="J11" s="9">
        <f t="shared" si="2"/>
        <v>2</v>
      </c>
      <c r="K11" s="9">
        <f t="shared" si="2"/>
        <v>2</v>
      </c>
      <c r="L11" s="9">
        <f t="shared" si="2"/>
        <v>4</v>
      </c>
      <c r="M11" s="9">
        <f t="shared" si="2"/>
        <v>2</v>
      </c>
      <c r="N11" s="9">
        <f t="shared" si="2"/>
        <v>2</v>
      </c>
      <c r="O11" s="9">
        <f t="shared" si="2"/>
        <v>4</v>
      </c>
      <c r="P11" s="10">
        <f t="shared" si="2"/>
        <v>2</v>
      </c>
      <c r="Q11" s="18">
        <f>SUM(E11:P11)</f>
        <v>28</v>
      </c>
      <c r="R11" s="7"/>
    </row>
    <row r="12" spans="2:18" ht="54" customHeight="1">
      <c r="B12" s="65" t="s">
        <v>25</v>
      </c>
      <c r="C12" s="28" t="s">
        <v>33</v>
      </c>
      <c r="D12" s="28" t="s">
        <v>18</v>
      </c>
      <c r="E12" s="29">
        <v>0.5</v>
      </c>
      <c r="F12" s="29">
        <v>0.5</v>
      </c>
      <c r="G12" s="29">
        <v>0.5</v>
      </c>
      <c r="H12" s="29">
        <v>0.5</v>
      </c>
      <c r="I12" s="29">
        <v>0.5</v>
      </c>
      <c r="J12" s="29">
        <v>0.5</v>
      </c>
      <c r="K12" s="29">
        <v>0.5</v>
      </c>
      <c r="L12" s="29">
        <v>0.5</v>
      </c>
      <c r="M12" s="29">
        <v>0.5</v>
      </c>
      <c r="N12" s="29">
        <v>0.5</v>
      </c>
      <c r="O12" s="29">
        <v>0.5</v>
      </c>
      <c r="P12" s="30">
        <v>0.5</v>
      </c>
      <c r="Q12" s="31">
        <f t="shared" si="0"/>
        <v>6</v>
      </c>
      <c r="R12" s="7"/>
    </row>
    <row r="13" spans="2:18" ht="33.75" customHeight="1">
      <c r="B13" s="66"/>
      <c r="C13" s="28" t="s">
        <v>34</v>
      </c>
      <c r="D13" s="32" t="s">
        <v>26</v>
      </c>
      <c r="E13" s="29">
        <v>1</v>
      </c>
      <c r="F13" s="29">
        <v>1</v>
      </c>
      <c r="G13" s="29">
        <v>0.5</v>
      </c>
      <c r="H13" s="29">
        <v>0.5</v>
      </c>
      <c r="I13" s="29">
        <v>0.5</v>
      </c>
      <c r="J13" s="29">
        <v>0.5</v>
      </c>
      <c r="K13" s="29">
        <v>0.5</v>
      </c>
      <c r="L13" s="29">
        <v>0.5</v>
      </c>
      <c r="M13" s="29">
        <v>0.5</v>
      </c>
      <c r="N13" s="29">
        <v>0.5</v>
      </c>
      <c r="O13" s="29">
        <v>0.5</v>
      </c>
      <c r="P13" s="30">
        <v>1</v>
      </c>
      <c r="Q13" s="31">
        <f t="shared" si="0"/>
        <v>7.5</v>
      </c>
      <c r="R13" s="7"/>
    </row>
    <row r="14" spans="2:18" ht="33.75" customHeight="1">
      <c r="B14" s="66"/>
      <c r="C14" s="28" t="s">
        <v>32</v>
      </c>
      <c r="D14" s="28" t="s">
        <v>24</v>
      </c>
      <c r="E14" s="29"/>
      <c r="F14" s="29"/>
      <c r="G14" s="29"/>
      <c r="H14" s="29"/>
      <c r="I14" s="29">
        <v>1</v>
      </c>
      <c r="J14" s="29">
        <v>1</v>
      </c>
      <c r="K14" s="33">
        <v>1</v>
      </c>
      <c r="L14" s="29">
        <v>1</v>
      </c>
      <c r="M14" s="29">
        <v>1</v>
      </c>
      <c r="N14" s="29">
        <v>1</v>
      </c>
      <c r="O14" s="29">
        <v>1</v>
      </c>
      <c r="P14" s="30">
        <v>1</v>
      </c>
      <c r="Q14" s="31">
        <f t="shared" si="0"/>
        <v>8</v>
      </c>
      <c r="R14" s="7"/>
    </row>
    <row r="15" spans="2:18" ht="33.75" customHeight="1">
      <c r="B15" s="66"/>
      <c r="C15" s="28" t="s">
        <v>36</v>
      </c>
      <c r="D15" s="28" t="s">
        <v>37</v>
      </c>
      <c r="E15" s="29"/>
      <c r="F15" s="29"/>
      <c r="G15" s="29">
        <v>1</v>
      </c>
      <c r="H15" s="29">
        <v>1</v>
      </c>
      <c r="I15" s="29"/>
      <c r="J15" s="29"/>
      <c r="K15" s="33"/>
      <c r="L15" s="29"/>
      <c r="M15" s="29"/>
      <c r="N15" s="29"/>
      <c r="O15" s="29"/>
      <c r="P15" s="30"/>
      <c r="Q15" s="31">
        <f t="shared" si="0"/>
        <v>2</v>
      </c>
      <c r="R15" s="7"/>
    </row>
    <row r="16" spans="2:18" ht="34.5" customHeight="1">
      <c r="B16" s="66"/>
      <c r="C16" s="28" t="s">
        <v>38</v>
      </c>
      <c r="D16" s="28" t="s">
        <v>39</v>
      </c>
      <c r="E16" s="29"/>
      <c r="F16" s="33"/>
      <c r="G16" s="29"/>
      <c r="H16" s="29"/>
      <c r="I16" s="29">
        <v>5</v>
      </c>
      <c r="J16" s="29"/>
      <c r="K16" s="29"/>
      <c r="L16" s="29"/>
      <c r="M16" s="29"/>
      <c r="N16" s="29"/>
      <c r="O16" s="29"/>
      <c r="P16" s="34"/>
      <c r="Q16" s="31">
        <f t="shared" si="0"/>
        <v>5</v>
      </c>
      <c r="R16" s="7"/>
    </row>
    <row r="17" spans="2:18" ht="30" customHeight="1" thickBot="1">
      <c r="B17" s="67"/>
      <c r="C17" s="57" t="s">
        <v>19</v>
      </c>
      <c r="D17" s="58"/>
      <c r="E17" s="24">
        <f aca="true" t="shared" si="3" ref="E17:P17">SUM(E12:E16)</f>
        <v>1.5</v>
      </c>
      <c r="F17" s="24">
        <f t="shared" si="3"/>
        <v>1.5</v>
      </c>
      <c r="G17" s="24">
        <f t="shared" si="3"/>
        <v>2</v>
      </c>
      <c r="H17" s="24">
        <f t="shared" si="3"/>
        <v>2</v>
      </c>
      <c r="I17" s="24">
        <f t="shared" si="3"/>
        <v>7</v>
      </c>
      <c r="J17" s="24">
        <f t="shared" si="3"/>
        <v>2</v>
      </c>
      <c r="K17" s="24">
        <f t="shared" si="3"/>
        <v>2</v>
      </c>
      <c r="L17" s="24">
        <f t="shared" si="3"/>
        <v>2</v>
      </c>
      <c r="M17" s="24">
        <f t="shared" si="3"/>
        <v>2</v>
      </c>
      <c r="N17" s="24">
        <f t="shared" si="3"/>
        <v>2</v>
      </c>
      <c r="O17" s="24">
        <f t="shared" si="3"/>
        <v>2</v>
      </c>
      <c r="P17" s="26">
        <f t="shared" si="3"/>
        <v>2.5</v>
      </c>
      <c r="Q17" s="27">
        <f>SUM(E17:P17)</f>
        <v>28.5</v>
      </c>
      <c r="R17" s="7"/>
    </row>
    <row r="18" spans="2:18" ht="27.75" customHeight="1" thickBot="1" thickTop="1">
      <c r="B18" s="50" t="s">
        <v>12</v>
      </c>
      <c r="C18" s="51"/>
      <c r="D18" s="52"/>
      <c r="E18" s="8">
        <f aca="true" t="shared" si="4" ref="E18:P18">E17+E11+E8</f>
        <v>4.5</v>
      </c>
      <c r="F18" s="9">
        <f t="shared" si="4"/>
        <v>4.5</v>
      </c>
      <c r="G18" s="9">
        <f t="shared" si="4"/>
        <v>7</v>
      </c>
      <c r="H18" s="9">
        <f t="shared" si="4"/>
        <v>7</v>
      </c>
      <c r="I18" s="9">
        <f t="shared" si="4"/>
        <v>11</v>
      </c>
      <c r="J18" s="8">
        <f t="shared" si="4"/>
        <v>4</v>
      </c>
      <c r="K18" s="9">
        <f t="shared" si="4"/>
        <v>4</v>
      </c>
      <c r="L18" s="9">
        <f t="shared" si="4"/>
        <v>6</v>
      </c>
      <c r="M18" s="9">
        <f t="shared" si="4"/>
        <v>4</v>
      </c>
      <c r="N18" s="9">
        <f t="shared" si="4"/>
        <v>4</v>
      </c>
      <c r="O18" s="9">
        <f t="shared" si="4"/>
        <v>6</v>
      </c>
      <c r="P18" s="10">
        <f t="shared" si="4"/>
        <v>4.5</v>
      </c>
      <c r="Q18" s="20">
        <f>SUM(E18:P18)</f>
        <v>66.5</v>
      </c>
      <c r="R18" s="21">
        <f>Q18/20</f>
        <v>3.325</v>
      </c>
    </row>
    <row r="19" spans="1:17" ht="18" customHeight="1" thickTop="1">
      <c r="A19" s="6"/>
      <c r="B19" s="17"/>
      <c r="C19" s="11"/>
      <c r="D19" s="11"/>
      <c r="E19" s="48" t="s">
        <v>46</v>
      </c>
      <c r="F19" s="49"/>
      <c r="G19" s="49"/>
      <c r="H19" s="49"/>
      <c r="I19" s="49"/>
      <c r="J19" s="49"/>
      <c r="K19" s="49"/>
      <c r="L19" s="49"/>
      <c r="M19" s="49"/>
      <c r="N19" s="49"/>
      <c r="O19" s="49"/>
      <c r="P19" s="49"/>
      <c r="Q19" s="49"/>
    </row>
    <row r="20" ht="20.25" customHeight="1"/>
  </sheetData>
  <sheetProtection/>
  <mergeCells count="10">
    <mergeCell ref="B2:Q2"/>
    <mergeCell ref="E19:Q19"/>
    <mergeCell ref="B18:D18"/>
    <mergeCell ref="A3:Q3"/>
    <mergeCell ref="C8:D8"/>
    <mergeCell ref="C11:D11"/>
    <mergeCell ref="C17:D17"/>
    <mergeCell ref="B9:B11"/>
    <mergeCell ref="B5:B8"/>
    <mergeCell ref="B12:B17"/>
  </mergeCells>
  <printOptions/>
  <pageMargins left="0.5118110236220472" right="0.5118110236220472" top="0.5511811023622047" bottom="0.5511811023622047" header="0.31496062992125984" footer="0.31496062992125984"/>
  <pageSetup horizontalDpi="600" verticalDpi="600" orientation="landscape" paperSize="9" scale="85" r:id="rId1"/>
  <headerFooter>
    <oddFooter>&amp;R別紙4続き</oddFooter>
  </headerFooter>
</worksheet>
</file>

<file path=xl/worksheets/sheet3.xml><?xml version="1.0" encoding="utf-8"?>
<worksheet xmlns="http://schemas.openxmlformats.org/spreadsheetml/2006/main" xmlns:r="http://schemas.openxmlformats.org/officeDocument/2006/relationships">
  <dimension ref="A2:R19"/>
  <sheetViews>
    <sheetView view="pageBreakPreview" zoomScale="82" zoomScaleSheetLayoutView="82" workbookViewId="0" topLeftCell="A1">
      <selection activeCell="Q6" sqref="Q6"/>
    </sheetView>
  </sheetViews>
  <sheetFormatPr defaultColWidth="9.140625" defaultRowHeight="15"/>
  <cols>
    <col min="1" max="1" width="3.7109375" style="0" customWidth="1"/>
    <col min="2" max="2" width="24.421875" style="0" customWidth="1"/>
    <col min="3" max="3" width="24.00390625" style="0" customWidth="1"/>
    <col min="4" max="4" width="28.28125" style="0" customWidth="1"/>
    <col min="5" max="16" width="4.57421875" style="0" customWidth="1"/>
    <col min="17" max="17" width="10.421875" style="0" customWidth="1"/>
    <col min="18" max="18" width="9.7109375" style="0" customWidth="1"/>
    <col min="19" max="19" width="8.140625" style="0" customWidth="1"/>
  </cols>
  <sheetData>
    <row r="1" ht="9.75" customHeight="1"/>
    <row r="2" spans="2:17" ht="18" customHeight="1">
      <c r="B2" s="47" t="s">
        <v>49</v>
      </c>
      <c r="C2" s="47"/>
      <c r="D2" s="47"/>
      <c r="E2" s="47"/>
      <c r="F2" s="47"/>
      <c r="G2" s="47"/>
      <c r="H2" s="47"/>
      <c r="I2" s="47"/>
      <c r="J2" s="47"/>
      <c r="K2" s="47"/>
      <c r="L2" s="47"/>
      <c r="M2" s="47"/>
      <c r="N2" s="47"/>
      <c r="O2" s="47"/>
      <c r="P2" s="47"/>
      <c r="Q2" s="47"/>
    </row>
    <row r="3" spans="1:17" ht="38.25" customHeight="1">
      <c r="A3" s="53" t="s">
        <v>51</v>
      </c>
      <c r="B3" s="54"/>
      <c r="C3" s="54"/>
      <c r="D3" s="54"/>
      <c r="E3" s="54"/>
      <c r="F3" s="54"/>
      <c r="G3" s="54"/>
      <c r="H3" s="54"/>
      <c r="I3" s="54"/>
      <c r="J3" s="54"/>
      <c r="K3" s="54"/>
      <c r="L3" s="54"/>
      <c r="M3" s="54"/>
      <c r="N3" s="54"/>
      <c r="O3" s="54"/>
      <c r="P3" s="54"/>
      <c r="Q3" s="54"/>
    </row>
    <row r="4" spans="1:17" ht="18" customHeight="1">
      <c r="A4" s="7"/>
      <c r="B4" s="2" t="s">
        <v>13</v>
      </c>
      <c r="C4" s="2" t="s">
        <v>27</v>
      </c>
      <c r="D4" s="2" t="s">
        <v>14</v>
      </c>
      <c r="E4" s="3" t="s">
        <v>0</v>
      </c>
      <c r="F4" s="4" t="s">
        <v>1</v>
      </c>
      <c r="G4" s="4" t="s">
        <v>2</v>
      </c>
      <c r="H4" s="4" t="s">
        <v>3</v>
      </c>
      <c r="I4" s="4" t="s">
        <v>4</v>
      </c>
      <c r="J4" s="4" t="s">
        <v>5</v>
      </c>
      <c r="K4" s="4" t="s">
        <v>6</v>
      </c>
      <c r="L4" s="4" t="s">
        <v>7</v>
      </c>
      <c r="M4" s="4" t="s">
        <v>8</v>
      </c>
      <c r="N4" s="4" t="s">
        <v>9</v>
      </c>
      <c r="O4" s="4" t="s">
        <v>10</v>
      </c>
      <c r="P4" s="5" t="s">
        <v>11</v>
      </c>
      <c r="Q4" s="1"/>
    </row>
    <row r="5" spans="2:18" ht="61.5" customHeight="1">
      <c r="B5" s="62" t="s">
        <v>44</v>
      </c>
      <c r="C5" s="13" t="s">
        <v>28</v>
      </c>
      <c r="D5" s="14" t="s">
        <v>15</v>
      </c>
      <c r="E5" s="8">
        <v>3</v>
      </c>
      <c r="F5" s="9">
        <v>3</v>
      </c>
      <c r="G5" s="9"/>
      <c r="H5" s="9"/>
      <c r="I5" s="9"/>
      <c r="J5" s="4"/>
      <c r="K5" s="4"/>
      <c r="L5" s="4"/>
      <c r="M5" s="4"/>
      <c r="N5" s="4"/>
      <c r="O5" s="4"/>
      <c r="P5" s="5"/>
      <c r="Q5" s="18">
        <f aca="true" t="shared" si="0" ref="Q5:Q16">SUM(E5:P5)</f>
        <v>6</v>
      </c>
      <c r="R5" s="7"/>
    </row>
    <row r="6" spans="2:18" ht="79.5" customHeight="1">
      <c r="B6" s="63"/>
      <c r="C6" s="13" t="s">
        <v>29</v>
      </c>
      <c r="D6" s="14" t="s">
        <v>16</v>
      </c>
      <c r="E6" s="8"/>
      <c r="F6" s="9"/>
      <c r="G6" s="9">
        <v>1</v>
      </c>
      <c r="H6" s="9">
        <v>1</v>
      </c>
      <c r="I6" s="9"/>
      <c r="J6" s="4"/>
      <c r="K6" s="4"/>
      <c r="L6" s="4"/>
      <c r="M6" s="4"/>
      <c r="N6" s="4"/>
      <c r="O6" s="4"/>
      <c r="P6" s="5"/>
      <c r="Q6" s="18">
        <f t="shared" si="0"/>
        <v>2</v>
      </c>
      <c r="R6" s="7"/>
    </row>
    <row r="7" spans="2:18" ht="36.75" customHeight="1">
      <c r="B7" s="63"/>
      <c r="C7" s="13" t="s">
        <v>30</v>
      </c>
      <c r="D7" s="14" t="s">
        <v>17</v>
      </c>
      <c r="E7" s="8"/>
      <c r="F7" s="9"/>
      <c r="G7" s="9">
        <v>1</v>
      </c>
      <c r="H7" s="9">
        <v>1</v>
      </c>
      <c r="I7" s="9"/>
      <c r="J7" s="4"/>
      <c r="K7" s="4"/>
      <c r="L7" s="4"/>
      <c r="M7" s="4"/>
      <c r="N7" s="4"/>
      <c r="O7" s="4"/>
      <c r="P7" s="5"/>
      <c r="Q7" s="19">
        <f t="shared" si="0"/>
        <v>2</v>
      </c>
      <c r="R7" s="7"/>
    </row>
    <row r="8" spans="1:17" ht="26.25" customHeight="1">
      <c r="A8" s="7"/>
      <c r="B8" s="64"/>
      <c r="C8" s="55" t="s">
        <v>19</v>
      </c>
      <c r="D8" s="56"/>
      <c r="E8" s="8">
        <f aca="true" t="shared" si="1" ref="E8:P8">SUM(E5:E7)</f>
        <v>3</v>
      </c>
      <c r="F8" s="8">
        <f t="shared" si="1"/>
        <v>3</v>
      </c>
      <c r="G8" s="8">
        <f t="shared" si="1"/>
        <v>2</v>
      </c>
      <c r="H8" s="8">
        <f t="shared" si="1"/>
        <v>2</v>
      </c>
      <c r="I8" s="8">
        <f t="shared" si="1"/>
        <v>0</v>
      </c>
      <c r="J8" s="8">
        <f t="shared" si="1"/>
        <v>0</v>
      </c>
      <c r="K8" s="8">
        <f t="shared" si="1"/>
        <v>0</v>
      </c>
      <c r="L8" s="8">
        <f t="shared" si="1"/>
        <v>0</v>
      </c>
      <c r="M8" s="8">
        <f t="shared" si="1"/>
        <v>0</v>
      </c>
      <c r="N8" s="8">
        <f t="shared" si="1"/>
        <v>0</v>
      </c>
      <c r="O8" s="8">
        <f t="shared" si="1"/>
        <v>0</v>
      </c>
      <c r="P8" s="10">
        <f t="shared" si="1"/>
        <v>0</v>
      </c>
      <c r="Q8" s="18">
        <f>SUM(E8:P8)</f>
        <v>10</v>
      </c>
    </row>
    <row r="9" spans="2:18" ht="43.5" customHeight="1">
      <c r="B9" s="59" t="s">
        <v>22</v>
      </c>
      <c r="C9" s="22" t="s">
        <v>45</v>
      </c>
      <c r="D9" s="23" t="s">
        <v>23</v>
      </c>
      <c r="E9" s="24"/>
      <c r="F9" s="25"/>
      <c r="G9" s="25">
        <v>3</v>
      </c>
      <c r="H9" s="25">
        <v>3</v>
      </c>
      <c r="I9" s="25">
        <v>2</v>
      </c>
      <c r="J9" s="25"/>
      <c r="K9" s="25"/>
      <c r="L9" s="25">
        <v>2</v>
      </c>
      <c r="M9" s="25"/>
      <c r="N9" s="25"/>
      <c r="O9" s="25">
        <v>2</v>
      </c>
      <c r="P9" s="26"/>
      <c r="Q9" s="27">
        <f t="shared" si="0"/>
        <v>12</v>
      </c>
      <c r="R9" s="7"/>
    </row>
    <row r="10" spans="2:18" ht="30" customHeight="1">
      <c r="B10" s="60"/>
      <c r="C10" s="12" t="s">
        <v>31</v>
      </c>
      <c r="D10" s="13" t="s">
        <v>21</v>
      </c>
      <c r="E10" s="8"/>
      <c r="F10" s="9"/>
      <c r="G10" s="9"/>
      <c r="H10" s="9"/>
      <c r="I10" s="9">
        <v>2</v>
      </c>
      <c r="J10" s="9"/>
      <c r="K10" s="9"/>
      <c r="L10" s="9">
        <v>2</v>
      </c>
      <c r="M10" s="9"/>
      <c r="N10" s="9"/>
      <c r="O10" s="9">
        <v>2</v>
      </c>
      <c r="P10" s="10"/>
      <c r="Q10" s="18">
        <f t="shared" si="0"/>
        <v>6</v>
      </c>
      <c r="R10" s="7"/>
    </row>
    <row r="11" spans="2:18" ht="30" customHeight="1">
      <c r="B11" s="61"/>
      <c r="C11" s="55" t="s">
        <v>19</v>
      </c>
      <c r="D11" s="56"/>
      <c r="E11" s="8">
        <f aca="true" t="shared" si="2" ref="E11:P11">SUM(E9:E10)</f>
        <v>0</v>
      </c>
      <c r="F11" s="9">
        <f t="shared" si="2"/>
        <v>0</v>
      </c>
      <c r="G11" s="9">
        <f t="shared" si="2"/>
        <v>3</v>
      </c>
      <c r="H11" s="9">
        <f t="shared" si="2"/>
        <v>3</v>
      </c>
      <c r="I11" s="9">
        <f t="shared" si="2"/>
        <v>4</v>
      </c>
      <c r="J11" s="9">
        <f t="shared" si="2"/>
        <v>0</v>
      </c>
      <c r="K11" s="9">
        <f t="shared" si="2"/>
        <v>0</v>
      </c>
      <c r="L11" s="9">
        <f t="shared" si="2"/>
        <v>4</v>
      </c>
      <c r="M11" s="9">
        <f t="shared" si="2"/>
        <v>0</v>
      </c>
      <c r="N11" s="9">
        <f t="shared" si="2"/>
        <v>0</v>
      </c>
      <c r="O11" s="9">
        <f t="shared" si="2"/>
        <v>4</v>
      </c>
      <c r="P11" s="10">
        <f t="shared" si="2"/>
        <v>0</v>
      </c>
      <c r="Q11" s="18">
        <f>SUM(E11:P11)</f>
        <v>18</v>
      </c>
      <c r="R11" s="7"/>
    </row>
    <row r="12" spans="2:18" ht="54" customHeight="1">
      <c r="B12" s="65" t="s">
        <v>25</v>
      </c>
      <c r="C12" s="28" t="s">
        <v>33</v>
      </c>
      <c r="D12" s="28" t="s">
        <v>18</v>
      </c>
      <c r="E12" s="29">
        <v>0.5</v>
      </c>
      <c r="F12" s="29">
        <v>0.5</v>
      </c>
      <c r="G12" s="29">
        <v>0.5</v>
      </c>
      <c r="H12" s="29">
        <v>0.5</v>
      </c>
      <c r="I12" s="29">
        <v>0.5</v>
      </c>
      <c r="J12" s="29"/>
      <c r="K12" s="29"/>
      <c r="L12" s="29">
        <v>0.5</v>
      </c>
      <c r="M12" s="29"/>
      <c r="N12" s="29"/>
      <c r="O12" s="29">
        <v>0.5</v>
      </c>
      <c r="P12" s="30"/>
      <c r="Q12" s="31">
        <f t="shared" si="0"/>
        <v>3.5</v>
      </c>
      <c r="R12" s="7"/>
    </row>
    <row r="13" spans="2:18" ht="33.75" customHeight="1">
      <c r="B13" s="66"/>
      <c r="C13" s="28" t="s">
        <v>34</v>
      </c>
      <c r="D13" s="32" t="s">
        <v>26</v>
      </c>
      <c r="E13" s="29">
        <v>1</v>
      </c>
      <c r="F13" s="29">
        <v>1</v>
      </c>
      <c r="G13" s="29">
        <v>0.5</v>
      </c>
      <c r="H13" s="29">
        <v>0.5</v>
      </c>
      <c r="I13" s="29">
        <v>0.5</v>
      </c>
      <c r="J13" s="29"/>
      <c r="K13" s="29"/>
      <c r="L13" s="29">
        <v>0.5</v>
      </c>
      <c r="M13" s="29"/>
      <c r="N13" s="29"/>
      <c r="O13" s="29">
        <v>0.5</v>
      </c>
      <c r="P13" s="30"/>
      <c r="Q13" s="31">
        <f t="shared" si="0"/>
        <v>4.5</v>
      </c>
      <c r="R13" s="7"/>
    </row>
    <row r="14" spans="2:18" ht="33.75" customHeight="1">
      <c r="B14" s="66"/>
      <c r="C14" s="28" t="s">
        <v>32</v>
      </c>
      <c r="D14" s="28" t="s">
        <v>24</v>
      </c>
      <c r="E14" s="29"/>
      <c r="F14" s="29"/>
      <c r="G14" s="29"/>
      <c r="H14" s="29"/>
      <c r="I14" s="29">
        <v>1</v>
      </c>
      <c r="J14" s="29"/>
      <c r="K14" s="33"/>
      <c r="L14" s="29">
        <v>1</v>
      </c>
      <c r="M14" s="29"/>
      <c r="N14" s="29"/>
      <c r="O14" s="29">
        <v>1</v>
      </c>
      <c r="P14" s="30"/>
      <c r="Q14" s="31">
        <f t="shared" si="0"/>
        <v>3</v>
      </c>
      <c r="R14" s="7"/>
    </row>
    <row r="15" spans="2:18" ht="33.75" customHeight="1">
      <c r="B15" s="66"/>
      <c r="C15" s="28" t="s">
        <v>36</v>
      </c>
      <c r="D15" s="28" t="s">
        <v>37</v>
      </c>
      <c r="E15" s="29"/>
      <c r="F15" s="29"/>
      <c r="G15" s="29">
        <v>1</v>
      </c>
      <c r="H15" s="29">
        <v>1</v>
      </c>
      <c r="I15" s="29"/>
      <c r="J15" s="29"/>
      <c r="K15" s="33"/>
      <c r="L15" s="29"/>
      <c r="M15" s="29"/>
      <c r="N15" s="29"/>
      <c r="O15" s="29"/>
      <c r="P15" s="30"/>
      <c r="Q15" s="31">
        <f t="shared" si="0"/>
        <v>2</v>
      </c>
      <c r="R15" s="7"/>
    </row>
    <row r="16" spans="2:18" ht="34.5" customHeight="1">
      <c r="B16" s="66"/>
      <c r="C16" s="28" t="s">
        <v>38</v>
      </c>
      <c r="D16" s="28" t="s">
        <v>39</v>
      </c>
      <c r="E16" s="29"/>
      <c r="F16" s="33"/>
      <c r="G16" s="29"/>
      <c r="H16" s="29"/>
      <c r="I16" s="29">
        <v>5</v>
      </c>
      <c r="J16" s="29"/>
      <c r="K16" s="29"/>
      <c r="L16" s="29"/>
      <c r="M16" s="29"/>
      <c r="N16" s="29"/>
      <c r="O16" s="29"/>
      <c r="P16" s="34"/>
      <c r="Q16" s="31">
        <f t="shared" si="0"/>
        <v>5</v>
      </c>
      <c r="R16" s="7"/>
    </row>
    <row r="17" spans="2:18" ht="30" customHeight="1" thickBot="1">
      <c r="B17" s="67"/>
      <c r="C17" s="57" t="s">
        <v>19</v>
      </c>
      <c r="D17" s="58"/>
      <c r="E17" s="24">
        <f aca="true" t="shared" si="3" ref="E17:P17">SUM(E12:E16)</f>
        <v>1.5</v>
      </c>
      <c r="F17" s="24">
        <f t="shared" si="3"/>
        <v>1.5</v>
      </c>
      <c r="G17" s="24">
        <f t="shared" si="3"/>
        <v>2</v>
      </c>
      <c r="H17" s="24">
        <f t="shared" si="3"/>
        <v>2</v>
      </c>
      <c r="I17" s="24">
        <f t="shared" si="3"/>
        <v>7</v>
      </c>
      <c r="J17" s="24">
        <f t="shared" si="3"/>
        <v>0</v>
      </c>
      <c r="K17" s="24">
        <f t="shared" si="3"/>
        <v>0</v>
      </c>
      <c r="L17" s="24">
        <f t="shared" si="3"/>
        <v>2</v>
      </c>
      <c r="M17" s="24">
        <f t="shared" si="3"/>
        <v>0</v>
      </c>
      <c r="N17" s="24">
        <f t="shared" si="3"/>
        <v>0</v>
      </c>
      <c r="O17" s="24">
        <f t="shared" si="3"/>
        <v>2</v>
      </c>
      <c r="P17" s="26">
        <f t="shared" si="3"/>
        <v>0</v>
      </c>
      <c r="Q17" s="27">
        <f>SUM(E17:P17)</f>
        <v>18</v>
      </c>
      <c r="R17" s="7"/>
    </row>
    <row r="18" spans="2:18" ht="27.75" customHeight="1" thickBot="1" thickTop="1">
      <c r="B18" s="50" t="s">
        <v>12</v>
      </c>
      <c r="C18" s="51"/>
      <c r="D18" s="52"/>
      <c r="E18" s="8">
        <f aca="true" t="shared" si="4" ref="E18:P18">E17+E11+E8</f>
        <v>4.5</v>
      </c>
      <c r="F18" s="9">
        <f t="shared" si="4"/>
        <v>4.5</v>
      </c>
      <c r="G18" s="9">
        <f t="shared" si="4"/>
        <v>7</v>
      </c>
      <c r="H18" s="9">
        <f t="shared" si="4"/>
        <v>7</v>
      </c>
      <c r="I18" s="9">
        <f t="shared" si="4"/>
        <v>11</v>
      </c>
      <c r="J18" s="8">
        <f t="shared" si="4"/>
        <v>0</v>
      </c>
      <c r="K18" s="9">
        <f t="shared" si="4"/>
        <v>0</v>
      </c>
      <c r="L18" s="9">
        <f t="shared" si="4"/>
        <v>6</v>
      </c>
      <c r="M18" s="9">
        <f t="shared" si="4"/>
        <v>0</v>
      </c>
      <c r="N18" s="9">
        <f t="shared" si="4"/>
        <v>0</v>
      </c>
      <c r="O18" s="9">
        <f t="shared" si="4"/>
        <v>6</v>
      </c>
      <c r="P18" s="10">
        <f t="shared" si="4"/>
        <v>0</v>
      </c>
      <c r="Q18" s="20">
        <f>SUM(E18:P18)</f>
        <v>46</v>
      </c>
      <c r="R18" s="21">
        <f>Q18/20</f>
        <v>2.3</v>
      </c>
    </row>
    <row r="19" spans="1:17" ht="18.75" customHeight="1" thickTop="1">
      <c r="A19" s="6"/>
      <c r="B19" s="17"/>
      <c r="C19" s="11"/>
      <c r="D19" s="11"/>
      <c r="E19" s="48" t="s">
        <v>46</v>
      </c>
      <c r="F19" s="49"/>
      <c r="G19" s="49"/>
      <c r="H19" s="49"/>
      <c r="I19" s="49"/>
      <c r="J19" s="49"/>
      <c r="K19" s="49"/>
      <c r="L19" s="49"/>
      <c r="M19" s="49"/>
      <c r="N19" s="49"/>
      <c r="O19" s="49"/>
      <c r="P19" s="49"/>
      <c r="Q19" s="49"/>
    </row>
    <row r="21" ht="20.25" customHeight="1"/>
  </sheetData>
  <sheetProtection/>
  <mergeCells count="10">
    <mergeCell ref="B2:Q2"/>
    <mergeCell ref="E19:Q19"/>
    <mergeCell ref="B18:D18"/>
    <mergeCell ref="A3:Q3"/>
    <mergeCell ref="B5:B8"/>
    <mergeCell ref="C8:D8"/>
    <mergeCell ref="B9:B11"/>
    <mergeCell ref="C11:D11"/>
    <mergeCell ref="B12:B17"/>
    <mergeCell ref="C17:D17"/>
  </mergeCells>
  <printOptions verticalCentered="1"/>
  <pageMargins left="0.5118110236220472" right="0.5118110236220472" top="0.5511811023622047" bottom="0.5511811023622047" header="0.31496062992125984" footer="0.31496062992125984"/>
  <pageSetup horizontalDpi="600" verticalDpi="600" orientation="landscape" paperSize="9" scale="85" r:id="rId1"/>
  <headerFooter>
    <oddHeader>&amp;C
</oddHeader>
    <oddFooter>&amp;R別紙４続き</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cp:lastModifiedBy>
  <cp:lastPrinted>2016-09-05T00:25:53Z</cp:lastPrinted>
  <dcterms:created xsi:type="dcterms:W3CDTF">2011-11-15T06:40:50Z</dcterms:created>
  <dcterms:modified xsi:type="dcterms:W3CDTF">2016-09-05T00:25:58Z</dcterms:modified>
  <cp:category/>
  <cp:version/>
  <cp:contentType/>
  <cp:contentStatus/>
</cp:coreProperties>
</file>