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W244" i="2"/>
  <c r="V244" i="2"/>
  <c r="V245" i="2" s="1"/>
  <c r="U244" i="2"/>
  <c r="T244" i="2"/>
  <c r="Y244" i="3"/>
  <c r="X244" i="3"/>
  <c r="W244" i="3"/>
  <c r="V244" i="3"/>
  <c r="U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0" i="3" s="1"/>
  <c r="X240" i="2"/>
  <c r="X240" i="3" s="1"/>
  <c r="W240" i="2"/>
  <c r="W245" i="2" s="1"/>
  <c r="W240" i="3"/>
  <c r="V240" i="2"/>
  <c r="V240" i="3"/>
  <c r="U240" i="2"/>
  <c r="U240" i="3" s="1"/>
  <c r="T240" i="2"/>
  <c r="T240" i="3"/>
  <c r="Y239" i="3"/>
  <c r="X239" i="3"/>
  <c r="W239" i="3"/>
  <c r="V239" i="3"/>
  <c r="U239" i="3"/>
  <c r="T239" i="3"/>
  <c r="Y237" i="2"/>
  <c r="Y237" i="3" s="1"/>
  <c r="Y238" i="2"/>
  <c r="Y238" i="3"/>
  <c r="X237" i="2"/>
  <c r="X237" i="3" s="1"/>
  <c r="X238" i="2"/>
  <c r="X238" i="3" s="1"/>
  <c r="W237" i="2"/>
  <c r="W237" i="3" s="1"/>
  <c r="V237" i="2"/>
  <c r="U237" i="2"/>
  <c r="U237" i="3" s="1"/>
  <c r="T237" i="2"/>
  <c r="T237" i="3" s="1"/>
  <c r="T238" i="2"/>
  <c r="T238" i="3" s="1"/>
  <c r="Y236" i="3"/>
  <c r="X236" i="3"/>
  <c r="W236" i="3"/>
  <c r="V236" i="3"/>
  <c r="U236" i="3"/>
  <c r="T236" i="3"/>
  <c r="Y234" i="2"/>
  <c r="Y234" i="3" s="1"/>
  <c r="X234" i="2"/>
  <c r="W234" i="2"/>
  <c r="W234" i="3" s="1"/>
  <c r="W235" i="2"/>
  <c r="W235" i="3" s="1"/>
  <c r="V234" i="2"/>
  <c r="V234" i="3" s="1"/>
  <c r="V235" i="2"/>
  <c r="V235" i="3" s="1"/>
  <c r="U234" i="2"/>
  <c r="U235" i="2" s="1"/>
  <c r="U235" i="3" s="1"/>
  <c r="T234" i="2"/>
  <c r="T235" i="2" s="1"/>
  <c r="T235" i="3" s="1"/>
  <c r="T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V227" i="2" s="1"/>
  <c r="V227" i="3" s="1"/>
  <c r="U226" i="2"/>
  <c r="U227" i="2" s="1"/>
  <c r="U227" i="3" s="1"/>
  <c r="T226" i="2"/>
  <c r="Y226" i="3"/>
  <c r="X226" i="3"/>
  <c r="W226" i="3"/>
  <c r="V226" i="3"/>
  <c r="U226" i="3"/>
  <c r="T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 s="1"/>
  <c r="X222" i="2"/>
  <c r="X222" i="3" s="1"/>
  <c r="W222" i="2"/>
  <c r="W227" i="2" s="1"/>
  <c r="W227" i="3" s="1"/>
  <c r="W222" i="3"/>
  <c r="V222" i="2"/>
  <c r="V222" i="3" s="1"/>
  <c r="U222" i="2"/>
  <c r="U222" i="3"/>
  <c r="T222" i="2"/>
  <c r="T222" i="3" s="1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/>
  <c r="X219" i="2"/>
  <c r="X219" i="3" s="1"/>
  <c r="W219" i="2"/>
  <c r="W219" i="3" s="1"/>
  <c r="V219" i="2"/>
  <c r="V219" i="3"/>
  <c r="U219" i="2"/>
  <c r="U219" i="3" s="1"/>
  <c r="T219" i="2"/>
  <c r="T219" i="3" s="1"/>
  <c r="Y218" i="3"/>
  <c r="X218" i="3"/>
  <c r="W218" i="3"/>
  <c r="V218" i="3"/>
  <c r="U218" i="3"/>
  <c r="T218" i="3"/>
  <c r="Y216" i="2"/>
  <c r="Y216" i="3" s="1"/>
  <c r="X216" i="2"/>
  <c r="W216" i="2"/>
  <c r="W216" i="3" s="1"/>
  <c r="V216" i="2"/>
  <c r="V216" i="3" s="1"/>
  <c r="V217" i="2"/>
  <c r="V217" i="3" s="1"/>
  <c r="U216" i="2"/>
  <c r="U217" i="2"/>
  <c r="U217" i="3" s="1"/>
  <c r="T216" i="2"/>
  <c r="U216" i="3"/>
  <c r="T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3" i="3" s="1"/>
  <c r="X213" i="2"/>
  <c r="X213" i="3" s="1"/>
  <c r="W213" i="2"/>
  <c r="W213" i="3" s="1"/>
  <c r="V213" i="2"/>
  <c r="V213" i="3" s="1"/>
  <c r="U213" i="2"/>
  <c r="U213" i="3"/>
  <c r="T213" i="2"/>
  <c r="T213" i="3"/>
  <c r="Y212" i="3"/>
  <c r="X212" i="3"/>
  <c r="W212" i="3"/>
  <c r="V212" i="3"/>
  <c r="U212" i="3"/>
  <c r="T212" i="3"/>
  <c r="Y211" i="2"/>
  <c r="Y211" i="3" s="1"/>
  <c r="X211" i="2"/>
  <c r="X211" i="3" s="1"/>
  <c r="W211" i="2"/>
  <c r="W211" i="3" s="1"/>
  <c r="V211" i="2"/>
  <c r="V211" i="3"/>
  <c r="U211" i="2"/>
  <c r="U211" i="3"/>
  <c r="T211" i="2"/>
  <c r="T211" i="3" s="1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/>
  <c r="Y207" i="3" s="1"/>
  <c r="X206" i="2"/>
  <c r="X207" i="2" s="1"/>
  <c r="X207" i="3" s="1"/>
  <c r="W206" i="2"/>
  <c r="W207" i="2" s="1"/>
  <c r="W207" i="3" s="1"/>
  <c r="V206" i="2"/>
  <c r="V207" i="2" s="1"/>
  <c r="V207" i="3" s="1"/>
  <c r="U206" i="2"/>
  <c r="U207" i="2" s="1"/>
  <c r="U207" i="3"/>
  <c r="T206" i="2"/>
  <c r="T207" i="2" s="1"/>
  <c r="T207" i="3" s="1"/>
  <c r="Y206" i="3"/>
  <c r="X206" i="3"/>
  <c r="W206" i="3"/>
  <c r="V206" i="3"/>
  <c r="U206" i="3"/>
  <c r="T206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/>
  <c r="Y202" i="3" s="1"/>
  <c r="X201" i="2"/>
  <c r="X201" i="3" s="1"/>
  <c r="W201" i="2"/>
  <c r="W202" i="2"/>
  <c r="W202" i="3" s="1"/>
  <c r="V201" i="2"/>
  <c r="V202" i="2" s="1"/>
  <c r="V202" i="3" s="1"/>
  <c r="U201" i="2"/>
  <c r="U202" i="2" s="1"/>
  <c r="U202" i="3" s="1"/>
  <c r="T201" i="2"/>
  <c r="T201" i="3" s="1"/>
  <c r="Y201" i="3"/>
  <c r="W201" i="3"/>
  <c r="V201" i="3"/>
  <c r="Y200" i="3"/>
  <c r="X200" i="3"/>
  <c r="W200" i="3"/>
  <c r="V200" i="3"/>
  <c r="U200" i="3"/>
  <c r="T200" i="3"/>
  <c r="Y198" i="2"/>
  <c r="Y199" i="2"/>
  <c r="Y199" i="3" s="1"/>
  <c r="X198" i="2"/>
  <c r="X199" i="2" s="1"/>
  <c r="X199" i="3" s="1"/>
  <c r="W198" i="2"/>
  <c r="W199" i="2" s="1"/>
  <c r="W199" i="3" s="1"/>
  <c r="V198" i="2"/>
  <c r="V199" i="2" s="1"/>
  <c r="V199" i="3" s="1"/>
  <c r="U198" i="2"/>
  <c r="U199" i="2" s="1"/>
  <c r="U199" i="3" s="1"/>
  <c r="T198" i="2"/>
  <c r="T199" i="2" s="1"/>
  <c r="T199" i="3" s="1"/>
  <c r="Y198" i="3"/>
  <c r="X198" i="3"/>
  <c r="W198" i="3"/>
  <c r="V198" i="3"/>
  <c r="U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3" i="3" s="1"/>
  <c r="Y194" i="2"/>
  <c r="Y194" i="3" s="1"/>
  <c r="X193" i="2"/>
  <c r="X193" i="3" s="1"/>
  <c r="W193" i="2"/>
  <c r="W193" i="3" s="1"/>
  <c r="V193" i="2"/>
  <c r="V194" i="2" s="1"/>
  <c r="V194" i="3" s="1"/>
  <c r="U193" i="2"/>
  <c r="U194" i="2" s="1"/>
  <c r="U194" i="3" s="1"/>
  <c r="T193" i="2"/>
  <c r="T193" i="3" s="1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 s="1"/>
  <c r="X190" i="2"/>
  <c r="X190" i="3"/>
  <c r="W190" i="2"/>
  <c r="W194" i="2" s="1"/>
  <c r="W194" i="3" s="1"/>
  <c r="V190" i="2"/>
  <c r="V190" i="3" s="1"/>
  <c r="U190" i="2"/>
  <c r="U190" i="3" s="1"/>
  <c r="T190" i="2"/>
  <c r="T190" i="3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4" i="3" s="1"/>
  <c r="X184" i="2"/>
  <c r="X184" i="3" s="1"/>
  <c r="W184" i="2"/>
  <c r="W185" i="2" s="1"/>
  <c r="W185" i="3" s="1"/>
  <c r="V184" i="2"/>
  <c r="U184" i="2"/>
  <c r="T184" i="2"/>
  <c r="V184" i="3"/>
  <c r="U184" i="3"/>
  <c r="T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 s="1"/>
  <c r="X181" i="2"/>
  <c r="X185" i="2" s="1"/>
  <c r="X185" i="3" s="1"/>
  <c r="W181" i="2"/>
  <c r="W181" i="3"/>
  <c r="V181" i="2"/>
  <c r="V181" i="3" s="1"/>
  <c r="U181" i="2"/>
  <c r="U181" i="3"/>
  <c r="T181" i="2"/>
  <c r="T185" i="2" s="1"/>
  <c r="T185" i="3" s="1"/>
  <c r="T181" i="3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/>
  <c r="W178" i="2"/>
  <c r="W178" i="3" s="1"/>
  <c r="V178" i="2"/>
  <c r="V178" i="3" s="1"/>
  <c r="U178" i="2"/>
  <c r="U178" i="3" s="1"/>
  <c r="T178" i="2"/>
  <c r="T178" i="3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 s="1"/>
  <c r="X171" i="2"/>
  <c r="X171" i="3"/>
  <c r="W171" i="2"/>
  <c r="W171" i="3" s="1"/>
  <c r="V171" i="2"/>
  <c r="V171" i="3" s="1"/>
  <c r="U171" i="2"/>
  <c r="U171" i="3" s="1"/>
  <c r="T171" i="2"/>
  <c r="T171" i="3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6" i="3" s="1"/>
  <c r="X166" i="2"/>
  <c r="W166" i="2"/>
  <c r="W166" i="3" s="1"/>
  <c r="V166" i="2"/>
  <c r="V166" i="3" s="1"/>
  <c r="V167" i="2"/>
  <c r="V167" i="3" s="1"/>
  <c r="U166" i="2"/>
  <c r="T166" i="2"/>
  <c r="T167" i="2" s="1"/>
  <c r="T167" i="3" s="1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3" i="3"/>
  <c r="W163" i="2"/>
  <c r="W163" i="3" s="1"/>
  <c r="V163" i="2"/>
  <c r="V163" i="3" s="1"/>
  <c r="U163" i="2"/>
  <c r="U163" i="3" s="1"/>
  <c r="T163" i="2"/>
  <c r="T163" i="3"/>
  <c r="Y162" i="3"/>
  <c r="X162" i="3"/>
  <c r="W162" i="3"/>
  <c r="V162" i="3"/>
  <c r="U162" i="3"/>
  <c r="T162" i="3"/>
  <c r="Y160" i="2"/>
  <c r="Y160" i="3" s="1"/>
  <c r="Y161" i="2"/>
  <c r="Y161" i="3" s="1"/>
  <c r="X160" i="2"/>
  <c r="X160" i="3" s="1"/>
  <c r="W160" i="2"/>
  <c r="V160" i="2"/>
  <c r="U160" i="2"/>
  <c r="U161" i="2" s="1"/>
  <c r="U161" i="3" s="1"/>
  <c r="T160" i="2"/>
  <c r="T161" i="2" s="1"/>
  <c r="T161" i="3" s="1"/>
  <c r="W160" i="3"/>
  <c r="V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 s="1"/>
  <c r="X157" i="2"/>
  <c r="X157" i="3"/>
  <c r="W157" i="2"/>
  <c r="W161" i="2" s="1"/>
  <c r="W161" i="3" s="1"/>
  <c r="W157" i="3"/>
  <c r="V157" i="2"/>
  <c r="V157" i="3" s="1"/>
  <c r="U157" i="2"/>
  <c r="U157" i="3" s="1"/>
  <c r="T157" i="2"/>
  <c r="T157" i="3"/>
  <c r="Y156" i="3"/>
  <c r="X156" i="3"/>
  <c r="W156" i="3"/>
  <c r="V156" i="3"/>
  <c r="U156" i="3"/>
  <c r="T156" i="3"/>
  <c r="Y154" i="2"/>
  <c r="Y154" i="3" s="1"/>
  <c r="Y155" i="2"/>
  <c r="Y155" i="3" s="1"/>
  <c r="X154" i="2"/>
  <c r="X155" i="2" s="1"/>
  <c r="X155" i="3" s="1"/>
  <c r="W154" i="2"/>
  <c r="V154" i="2"/>
  <c r="V154" i="3" s="1"/>
  <c r="V155" i="2"/>
  <c r="V155" i="3" s="1"/>
  <c r="U154" i="2"/>
  <c r="U155" i="2" s="1"/>
  <c r="U155" i="3" s="1"/>
  <c r="T154" i="2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/>
  <c r="X150" i="2"/>
  <c r="X150" i="3"/>
  <c r="W150" i="2"/>
  <c r="W150" i="3" s="1"/>
  <c r="V150" i="2"/>
  <c r="V150" i="3" s="1"/>
  <c r="U150" i="2"/>
  <c r="U150" i="3"/>
  <c r="T150" i="2"/>
  <c r="T150" i="3" s="1"/>
  <c r="Y149" i="3"/>
  <c r="X149" i="3"/>
  <c r="W149" i="3"/>
  <c r="V149" i="3"/>
  <c r="U149" i="3"/>
  <c r="T149" i="3"/>
  <c r="Y147" i="2"/>
  <c r="Y147" i="3" s="1"/>
  <c r="X147" i="2"/>
  <c r="W147" i="2"/>
  <c r="W147" i="3" s="1"/>
  <c r="V147" i="2"/>
  <c r="U147" i="2"/>
  <c r="U147" i="3" s="1"/>
  <c r="U148" i="2"/>
  <c r="U148" i="3" s="1"/>
  <c r="T147" i="2"/>
  <c r="Y146" i="3"/>
  <c r="X146" i="3"/>
  <c r="W146" i="3"/>
  <c r="V146" i="3"/>
  <c r="U146" i="3"/>
  <c r="T146" i="3"/>
  <c r="Y145" i="2"/>
  <c r="Y145" i="3" s="1"/>
  <c r="X145" i="2"/>
  <c r="X145" i="3" s="1"/>
  <c r="W145" i="2"/>
  <c r="W145" i="3" s="1"/>
  <c r="V145" i="2"/>
  <c r="V145" i="3"/>
  <c r="U145" i="2"/>
  <c r="U145" i="3"/>
  <c r="T145" i="2"/>
  <c r="T145" i="3" s="1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/>
  <c r="W140" i="2"/>
  <c r="W148" i="2" s="1"/>
  <c r="W148" i="3" s="1"/>
  <c r="V140" i="2"/>
  <c r="V140" i="3" s="1"/>
  <c r="U140" i="2"/>
  <c r="U140" i="3" s="1"/>
  <c r="T140" i="2"/>
  <c r="T140" i="3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/>
  <c r="W136" i="2"/>
  <c r="W136" i="3" s="1"/>
  <c r="V136" i="2"/>
  <c r="V136" i="3"/>
  <c r="U136" i="2"/>
  <c r="U136" i="3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1" i="3" s="1"/>
  <c r="X131" i="2"/>
  <c r="X131" i="3" s="1"/>
  <c r="W131" i="2"/>
  <c r="W131" i="3" s="1"/>
  <c r="W132" i="2"/>
  <c r="W132" i="3" s="1"/>
  <c r="V131" i="2"/>
  <c r="U131" i="2"/>
  <c r="T131" i="2"/>
  <c r="T132" i="2" s="1"/>
  <c r="T132" i="3" s="1"/>
  <c r="V131" i="3"/>
  <c r="U131" i="3"/>
  <c r="T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27" i="3" s="1"/>
  <c r="X127" i="2"/>
  <c r="X127" i="3" s="1"/>
  <c r="W127" i="2"/>
  <c r="W127" i="3"/>
  <c r="V127" i="2"/>
  <c r="V127" i="3" s="1"/>
  <c r="U127" i="2"/>
  <c r="U127" i="3" s="1"/>
  <c r="T127" i="2"/>
  <c r="T127" i="3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/>
  <c r="X122" i="2"/>
  <c r="X122" i="3" s="1"/>
  <c r="W122" i="2"/>
  <c r="W122" i="3" s="1"/>
  <c r="V122" i="2"/>
  <c r="V122" i="3" s="1"/>
  <c r="U122" i="2"/>
  <c r="U122" i="3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Y108" i="3" s="1"/>
  <c r="X108" i="2"/>
  <c r="W108" i="2"/>
  <c r="W108" i="3" s="1"/>
  <c r="V108" i="2"/>
  <c r="U108" i="2"/>
  <c r="T108" i="2"/>
  <c r="U108" i="3"/>
  <c r="T108" i="3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X104" i="3"/>
  <c r="W104" i="2"/>
  <c r="W104" i="3"/>
  <c r="V104" i="2"/>
  <c r="V104" i="3" s="1"/>
  <c r="U104" i="2"/>
  <c r="U104" i="3" s="1"/>
  <c r="T104" i="2"/>
  <c r="T104" i="3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 s="1"/>
  <c r="W100" i="2"/>
  <c r="W100" i="3" s="1"/>
  <c r="V100" i="2"/>
  <c r="V100" i="3"/>
  <c r="U100" i="2"/>
  <c r="U100" i="3" s="1"/>
  <c r="T100" i="2"/>
  <c r="T100" i="3" s="1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V11" i="2"/>
  <c r="V11" i="3" s="1"/>
  <c r="U11" i="2"/>
  <c r="U11" i="3" s="1"/>
  <c r="T11" i="2"/>
  <c r="Y96" i="2"/>
  <c r="Y96" i="3" s="1"/>
  <c r="X96" i="2"/>
  <c r="X96" i="3"/>
  <c r="W96" i="2"/>
  <c r="W96" i="3"/>
  <c r="V96" i="2"/>
  <c r="V96" i="3" s="1"/>
  <c r="U96" i="2"/>
  <c r="U96" i="3" s="1"/>
  <c r="T96" i="2"/>
  <c r="T96" i="3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/>
  <c r="X90" i="2"/>
  <c r="X90" i="3" s="1"/>
  <c r="W90" i="2"/>
  <c r="W90" i="3" s="1"/>
  <c r="V90" i="2"/>
  <c r="V90" i="3" s="1"/>
  <c r="U90" i="2"/>
  <c r="U90" i="3" s="1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/>
  <c r="W85" i="2"/>
  <c r="W85" i="3" s="1"/>
  <c r="V85" i="2"/>
  <c r="V85" i="3" s="1"/>
  <c r="U85" i="2"/>
  <c r="U85" i="3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/>
  <c r="X80" i="2"/>
  <c r="X80" i="3" s="1"/>
  <c r="W80" i="2"/>
  <c r="W80" i="3" s="1"/>
  <c r="V80" i="2"/>
  <c r="V80" i="3" s="1"/>
  <c r="U80" i="2"/>
  <c r="U80" i="3" s="1"/>
  <c r="T80" i="2"/>
  <c r="T80" i="3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 s="1"/>
  <c r="V75" i="2"/>
  <c r="V75" i="3" s="1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X69" i="3"/>
  <c r="W69" i="2"/>
  <c r="W69" i="3"/>
  <c r="V69" i="2"/>
  <c r="V69" i="3" s="1"/>
  <c r="U69" i="2"/>
  <c r="U69" i="3" s="1"/>
  <c r="T69" i="2"/>
  <c r="T69" i="3" s="1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/>
  <c r="X63" i="2"/>
  <c r="X63" i="3"/>
  <c r="W63" i="2"/>
  <c r="W63" i="3" s="1"/>
  <c r="V63" i="2"/>
  <c r="V63" i="3" s="1"/>
  <c r="U63" i="2"/>
  <c r="U63" i="3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/>
  <c r="W59" i="2"/>
  <c r="W59" i="3" s="1"/>
  <c r="V59" i="2"/>
  <c r="V59" i="3" s="1"/>
  <c r="U59" i="2"/>
  <c r="U59" i="3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 s="1"/>
  <c r="U55" i="2"/>
  <c r="U55" i="3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 s="1"/>
  <c r="X48" i="2"/>
  <c r="X48" i="3" s="1"/>
  <c r="W48" i="2"/>
  <c r="W48" i="3" s="1"/>
  <c r="V48" i="2"/>
  <c r="V48" i="3" s="1"/>
  <c r="U48" i="2"/>
  <c r="U48" i="3"/>
  <c r="T48" i="2"/>
  <c r="T48" i="3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 s="1"/>
  <c r="X37" i="2"/>
  <c r="X37" i="3" s="1"/>
  <c r="W37" i="2"/>
  <c r="W37" i="3" s="1"/>
  <c r="V37" i="2"/>
  <c r="V37" i="3"/>
  <c r="U37" i="2"/>
  <c r="U37" i="3" s="1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/>
  <c r="X33" i="2"/>
  <c r="X33" i="3" s="1"/>
  <c r="W33" i="2"/>
  <c r="W33" i="3"/>
  <c r="V33" i="2"/>
  <c r="V33" i="3"/>
  <c r="U33" i="2"/>
  <c r="U33" i="3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 s="1"/>
  <c r="X29" i="2"/>
  <c r="X29" i="3" s="1"/>
  <c r="W29" i="2"/>
  <c r="W29" i="3" s="1"/>
  <c r="V29" i="2"/>
  <c r="V29" i="3" s="1"/>
  <c r="U29" i="2"/>
  <c r="U29" i="3" s="1"/>
  <c r="T29" i="2"/>
  <c r="T29" i="3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/>
  <c r="W24" i="2"/>
  <c r="W24" i="3" s="1"/>
  <c r="V24" i="2"/>
  <c r="V24" i="3" s="1"/>
  <c r="U24" i="2"/>
  <c r="U24" i="3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 s="1"/>
  <c r="X20" i="2"/>
  <c r="X20" i="3" s="1"/>
  <c r="W20" i="2"/>
  <c r="W20" i="3" s="1"/>
  <c r="V20" i="2"/>
  <c r="V20" i="3"/>
  <c r="U20" i="2"/>
  <c r="U20" i="3" s="1"/>
  <c r="T20" i="2"/>
  <c r="T20" i="3" s="1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 s="1"/>
  <c r="W17" i="2"/>
  <c r="W97" i="2" s="1"/>
  <c r="W97" i="3" s="1"/>
  <c r="V17" i="2"/>
  <c r="V17" i="3"/>
  <c r="U17" i="2"/>
  <c r="U17" i="3"/>
  <c r="T17" i="2"/>
  <c r="T17" i="3" s="1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1" i="3"/>
  <c r="W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S245" i="2" s="1"/>
  <c r="R244" i="2"/>
  <c r="Q244" i="2"/>
  <c r="P244" i="2"/>
  <c r="O244" i="2"/>
  <c r="O244" i="3" s="1"/>
  <c r="O245" i="2"/>
  <c r="O245" i="3" s="1"/>
  <c r="N244" i="2"/>
  <c r="M244" i="2"/>
  <c r="L244" i="2"/>
  <c r="L244" i="3" s="1"/>
  <c r="K244" i="2"/>
  <c r="K244" i="3" s="1"/>
  <c r="J244" i="2"/>
  <c r="J245" i="2" s="1"/>
  <c r="I244" i="2"/>
  <c r="I244" i="3" s="1"/>
  <c r="H244" i="2"/>
  <c r="G244" i="2"/>
  <c r="F244" i="2"/>
  <c r="F245" i="2" s="1"/>
  <c r="E244" i="2"/>
  <c r="D244" i="2"/>
  <c r="D245" i="2" s="1"/>
  <c r="D245" i="3" s="1"/>
  <c r="M244" i="3"/>
  <c r="E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 s="1"/>
  <c r="R240" i="2"/>
  <c r="R240" i="3" s="1"/>
  <c r="Q240" i="2"/>
  <c r="Q240" i="3" s="1"/>
  <c r="P240" i="2"/>
  <c r="P245" i="2" s="1"/>
  <c r="P240" i="3"/>
  <c r="O240" i="2"/>
  <c r="O240" i="3" s="1"/>
  <c r="N240" i="2"/>
  <c r="N240" i="3" s="1"/>
  <c r="M240" i="2"/>
  <c r="M240" i="3" s="1"/>
  <c r="L240" i="2"/>
  <c r="L240" i="3" s="1"/>
  <c r="K240" i="2"/>
  <c r="K240" i="3" s="1"/>
  <c r="J240" i="2"/>
  <c r="J240" i="3"/>
  <c r="I240" i="2"/>
  <c r="I240" i="3"/>
  <c r="H240" i="2"/>
  <c r="H245" i="2" s="1"/>
  <c r="G240" i="2"/>
  <c r="G240" i="3" s="1"/>
  <c r="F240" i="2"/>
  <c r="F240" i="3" s="1"/>
  <c r="E240" i="2"/>
  <c r="E240" i="3" s="1"/>
  <c r="D240" i="2"/>
  <c r="D240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8" i="2" s="1"/>
  <c r="S238" i="3" s="1"/>
  <c r="R237" i="2"/>
  <c r="R237" i="3" s="1"/>
  <c r="Q237" i="2"/>
  <c r="Q237" i="3" s="1"/>
  <c r="Q238" i="2"/>
  <c r="Q238" i="3"/>
  <c r="P237" i="2"/>
  <c r="P237" i="3" s="1"/>
  <c r="P238" i="2"/>
  <c r="P238" i="3" s="1"/>
  <c r="O237" i="2"/>
  <c r="O237" i="3" s="1"/>
  <c r="N237" i="2"/>
  <c r="N237" i="3" s="1"/>
  <c r="M237" i="2"/>
  <c r="M237" i="3" s="1"/>
  <c r="L237" i="2"/>
  <c r="L238" i="2" s="1"/>
  <c r="L238" i="3"/>
  <c r="K237" i="2"/>
  <c r="K238" i="2" s="1"/>
  <c r="K238" i="3" s="1"/>
  <c r="J237" i="2"/>
  <c r="J237" i="3" s="1"/>
  <c r="I237" i="2"/>
  <c r="I237" i="3" s="1"/>
  <c r="H237" i="2"/>
  <c r="H238" i="2"/>
  <c r="H238" i="3" s="1"/>
  <c r="G237" i="2"/>
  <c r="G237" i="3" s="1"/>
  <c r="G238" i="2"/>
  <c r="G238" i="3" s="1"/>
  <c r="F237" i="2"/>
  <c r="F237" i="3" s="1"/>
  <c r="E237" i="2"/>
  <c r="E237" i="3" s="1"/>
  <c r="E238" i="2"/>
  <c r="E238" i="3" s="1"/>
  <c r="D237" i="2"/>
  <c r="D238" i="2" s="1"/>
  <c r="D238" i="3" s="1"/>
  <c r="S237" i="3"/>
  <c r="L237" i="3"/>
  <c r="H237" i="3"/>
  <c r="D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S235" i="2" s="1"/>
  <c r="S235" i="3"/>
  <c r="R234" i="2"/>
  <c r="R234" i="3" s="1"/>
  <c r="R235" i="2"/>
  <c r="R235" i="3"/>
  <c r="Q234" i="2"/>
  <c r="Q235" i="2" s="1"/>
  <c r="Q235" i="3" s="1"/>
  <c r="P234" i="2"/>
  <c r="P234" i="3" s="1"/>
  <c r="P235" i="2"/>
  <c r="P235" i="3" s="1"/>
  <c r="O234" i="2"/>
  <c r="O235" i="2"/>
  <c r="O235" i="3" s="1"/>
  <c r="N234" i="2"/>
  <c r="M234" i="2"/>
  <c r="M235" i="2" s="1"/>
  <c r="M235" i="3"/>
  <c r="L234" i="2"/>
  <c r="L235" i="2"/>
  <c r="L235" i="3"/>
  <c r="K234" i="2"/>
  <c r="K235" i="2" s="1"/>
  <c r="K235" i="3" s="1"/>
  <c r="J234" i="2"/>
  <c r="J235" i="2"/>
  <c r="J235" i="3" s="1"/>
  <c r="I234" i="2"/>
  <c r="I234" i="3" s="1"/>
  <c r="H234" i="2"/>
  <c r="H234" i="3" s="1"/>
  <c r="H235" i="2"/>
  <c r="H235" i="3" s="1"/>
  <c r="G234" i="2"/>
  <c r="G234" i="3" s="1"/>
  <c r="F234" i="2"/>
  <c r="E234" i="2"/>
  <c r="E234" i="3" s="1"/>
  <c r="D234" i="2"/>
  <c r="D234" i="3" s="1"/>
  <c r="S234" i="3"/>
  <c r="O234" i="3"/>
  <c r="M234" i="3"/>
  <c r="L234" i="3"/>
  <c r="J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7" i="2"/>
  <c r="R227" i="3" s="1"/>
  <c r="Q226" i="2"/>
  <c r="Q226" i="3" s="1"/>
  <c r="P226" i="2"/>
  <c r="P226" i="3" s="1"/>
  <c r="P227" i="2"/>
  <c r="P227" i="3" s="1"/>
  <c r="O226" i="2"/>
  <c r="O226" i="3" s="1"/>
  <c r="N226" i="2"/>
  <c r="M226" i="2"/>
  <c r="M226" i="3" s="1"/>
  <c r="L226" i="2"/>
  <c r="K226" i="2"/>
  <c r="K227" i="2" s="1"/>
  <c r="K227" i="3" s="1"/>
  <c r="J226" i="2"/>
  <c r="J226" i="3" s="1"/>
  <c r="I226" i="2"/>
  <c r="I227" i="2"/>
  <c r="I227" i="3"/>
  <c r="H226" i="2"/>
  <c r="H226" i="3" s="1"/>
  <c r="G226" i="2"/>
  <c r="F226" i="2"/>
  <c r="F226" i="3" s="1"/>
  <c r="E226" i="2"/>
  <c r="E226" i="3" s="1"/>
  <c r="D226" i="2"/>
  <c r="D226" i="3" s="1"/>
  <c r="S226" i="3"/>
  <c r="R226" i="3"/>
  <c r="L226" i="3"/>
  <c r="K226" i="3"/>
  <c r="I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/>
  <c r="Q222" i="2"/>
  <c r="Q222" i="3" s="1"/>
  <c r="P222" i="2"/>
  <c r="P222" i="3"/>
  <c r="O222" i="2"/>
  <c r="O222" i="3" s="1"/>
  <c r="N222" i="2"/>
  <c r="N222" i="3" s="1"/>
  <c r="M222" i="2"/>
  <c r="M222" i="3" s="1"/>
  <c r="L222" i="2"/>
  <c r="L222" i="3" s="1"/>
  <c r="K222" i="2"/>
  <c r="K222" i="3" s="1"/>
  <c r="J222" i="2"/>
  <c r="J222" i="3"/>
  <c r="I222" i="2"/>
  <c r="I222" i="3" s="1"/>
  <c r="H222" i="2"/>
  <c r="H222" i="3"/>
  <c r="G222" i="2"/>
  <c r="G222" i="3" s="1"/>
  <c r="F222" i="2"/>
  <c r="F222" i="3"/>
  <c r="E222" i="2"/>
  <c r="E227" i="2" s="1"/>
  <c r="E227" i="3" s="1"/>
  <c r="E222" i="3"/>
  <c r="D222" i="2"/>
  <c r="D222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R219" i="3"/>
  <c r="Q219" i="2"/>
  <c r="Q219" i="3"/>
  <c r="P219" i="2"/>
  <c r="P219" i="3" s="1"/>
  <c r="O219" i="2"/>
  <c r="O219" i="3" s="1"/>
  <c r="N219" i="2"/>
  <c r="N219" i="3"/>
  <c r="M219" i="2"/>
  <c r="M219" i="3"/>
  <c r="L219" i="2"/>
  <c r="L219" i="3"/>
  <c r="K219" i="2"/>
  <c r="K219" i="3" s="1"/>
  <c r="J219" i="2"/>
  <c r="J219" i="3" s="1"/>
  <c r="I219" i="2"/>
  <c r="I219" i="3" s="1"/>
  <c r="H219" i="2"/>
  <c r="H219" i="3" s="1"/>
  <c r="G219" i="2"/>
  <c r="G219" i="3"/>
  <c r="F219" i="2"/>
  <c r="F219" i="3"/>
  <c r="E219" i="2"/>
  <c r="E219" i="3" s="1"/>
  <c r="D219" i="2"/>
  <c r="D219" i="3" s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Q217" i="2" s="1"/>
  <c r="Q217" i="3" s="1"/>
  <c r="P216" i="2"/>
  <c r="P217" i="2" s="1"/>
  <c r="P217" i="3" s="1"/>
  <c r="O216" i="2"/>
  <c r="O217" i="2" s="1"/>
  <c r="O217" i="3" s="1"/>
  <c r="N216" i="2"/>
  <c r="M216" i="2"/>
  <c r="L216" i="2"/>
  <c r="L216" i="3" s="1"/>
  <c r="K216" i="2"/>
  <c r="K216" i="3" s="1"/>
  <c r="J216" i="2"/>
  <c r="I216" i="2"/>
  <c r="I216" i="3" s="1"/>
  <c r="H216" i="2"/>
  <c r="H216" i="3" s="1"/>
  <c r="G216" i="2"/>
  <c r="G217" i="2" s="1"/>
  <c r="G217" i="3" s="1"/>
  <c r="F216" i="2"/>
  <c r="E216" i="2"/>
  <c r="E216" i="3" s="1"/>
  <c r="D216" i="2"/>
  <c r="D216" i="3" s="1"/>
  <c r="S216" i="3"/>
  <c r="R216" i="3"/>
  <c r="O216" i="3"/>
  <c r="G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/>
  <c r="R213" i="2"/>
  <c r="R213" i="3" s="1"/>
  <c r="Q213" i="2"/>
  <c r="Q213" i="3" s="1"/>
  <c r="P213" i="2"/>
  <c r="P213" i="3" s="1"/>
  <c r="O213" i="2"/>
  <c r="O213" i="3" s="1"/>
  <c r="N213" i="2"/>
  <c r="N213" i="3" s="1"/>
  <c r="M213" i="2"/>
  <c r="M213" i="3"/>
  <c r="L213" i="2"/>
  <c r="L213" i="3"/>
  <c r="K213" i="2"/>
  <c r="K213" i="3" s="1"/>
  <c r="J213" i="2"/>
  <c r="J213" i="3" s="1"/>
  <c r="I213" i="2"/>
  <c r="I213" i="3" s="1"/>
  <c r="H213" i="2"/>
  <c r="H213" i="3"/>
  <c r="G213" i="2"/>
  <c r="G213" i="3"/>
  <c r="F213" i="2"/>
  <c r="F213" i="3"/>
  <c r="E213" i="2"/>
  <c r="E213" i="3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R211" i="3" s="1"/>
  <c r="Q211" i="2"/>
  <c r="Q211" i="3" s="1"/>
  <c r="P211" i="2"/>
  <c r="P211" i="3" s="1"/>
  <c r="O211" i="2"/>
  <c r="O211" i="3" s="1"/>
  <c r="N211" i="2"/>
  <c r="N211" i="3" s="1"/>
  <c r="M211" i="2"/>
  <c r="M211" i="3"/>
  <c r="L211" i="2"/>
  <c r="L217" i="2" s="1"/>
  <c r="L217" i="3" s="1"/>
  <c r="K211" i="2"/>
  <c r="K211" i="3" s="1"/>
  <c r="J211" i="2"/>
  <c r="J211" i="3" s="1"/>
  <c r="I211" i="2"/>
  <c r="I211" i="3" s="1"/>
  <c r="H211" i="2"/>
  <c r="H211" i="3" s="1"/>
  <c r="G211" i="2"/>
  <c r="G211" i="3"/>
  <c r="F211" i="2"/>
  <c r="F211" i="3" s="1"/>
  <c r="E211" i="2"/>
  <c r="E211" i="3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6" i="3" s="1"/>
  <c r="R206" i="2"/>
  <c r="Q206" i="2"/>
  <c r="Q207" i="2" s="1"/>
  <c r="Q207" i="3" s="1"/>
  <c r="P206" i="2"/>
  <c r="P207" i="2"/>
  <c r="P207" i="3" s="1"/>
  <c r="O206" i="2"/>
  <c r="O206" i="3" s="1"/>
  <c r="N206" i="2"/>
  <c r="N206" i="3" s="1"/>
  <c r="M206" i="2"/>
  <c r="M206" i="3" s="1"/>
  <c r="M207" i="2"/>
  <c r="M207" i="3"/>
  <c r="L206" i="2"/>
  <c r="L206" i="3" s="1"/>
  <c r="L207" i="2"/>
  <c r="L207" i="3" s="1"/>
  <c r="K206" i="2"/>
  <c r="K207" i="2" s="1"/>
  <c r="K207" i="3"/>
  <c r="J206" i="2"/>
  <c r="I206" i="2"/>
  <c r="I206" i="3" s="1"/>
  <c r="I207" i="2"/>
  <c r="I207" i="3" s="1"/>
  <c r="H206" i="2"/>
  <c r="H206" i="3" s="1"/>
  <c r="H207" i="2"/>
  <c r="H207" i="3" s="1"/>
  <c r="G206" i="2"/>
  <c r="G207" i="2" s="1"/>
  <c r="G207" i="3" s="1"/>
  <c r="F206" i="2"/>
  <c r="F207" i="2" s="1"/>
  <c r="F207" i="3" s="1"/>
  <c r="E206" i="2"/>
  <c r="E207" i="2" s="1"/>
  <c r="E207" i="3" s="1"/>
  <c r="D206" i="2"/>
  <c r="D207" i="2"/>
  <c r="D207" i="3"/>
  <c r="Q206" i="3"/>
  <c r="P206" i="3"/>
  <c r="E206" i="3"/>
  <c r="D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1" i="3" s="1"/>
  <c r="R201" i="2"/>
  <c r="R202" i="2"/>
  <c r="R202" i="3"/>
  <c r="Q201" i="2"/>
  <c r="Q202" i="2" s="1"/>
  <c r="Q202" i="3" s="1"/>
  <c r="P201" i="2"/>
  <c r="P202" i="2" s="1"/>
  <c r="P202" i="3" s="1"/>
  <c r="O201" i="2"/>
  <c r="O201" i="3" s="1"/>
  <c r="O202" i="2"/>
  <c r="O202" i="3" s="1"/>
  <c r="N201" i="2"/>
  <c r="N202" i="2" s="1"/>
  <c r="N202" i="3" s="1"/>
  <c r="M201" i="2"/>
  <c r="M202" i="2" s="1"/>
  <c r="M202" i="3" s="1"/>
  <c r="L201" i="2"/>
  <c r="L202" i="2" s="1"/>
  <c r="L202" i="3" s="1"/>
  <c r="K201" i="2"/>
  <c r="K201" i="3" s="1"/>
  <c r="K202" i="2"/>
  <c r="K202" i="3" s="1"/>
  <c r="J201" i="2"/>
  <c r="J201" i="3" s="1"/>
  <c r="I201" i="2"/>
  <c r="I201" i="3" s="1"/>
  <c r="I202" i="2"/>
  <c r="I202" i="3"/>
  <c r="H201" i="2"/>
  <c r="H202" i="2" s="1"/>
  <c r="H202" i="3" s="1"/>
  <c r="G201" i="2"/>
  <c r="G201" i="3" s="1"/>
  <c r="F201" i="2"/>
  <c r="F201" i="3" s="1"/>
  <c r="F202" i="2"/>
  <c r="F202" i="3" s="1"/>
  <c r="E201" i="2"/>
  <c r="E202" i="2" s="1"/>
  <c r="E202" i="3" s="1"/>
  <c r="D201" i="2"/>
  <c r="D201" i="3" s="1"/>
  <c r="D202" i="2"/>
  <c r="D202" i="3" s="1"/>
  <c r="R201" i="3"/>
  <c r="Q201" i="3"/>
  <c r="P201" i="3"/>
  <c r="L201" i="3"/>
  <c r="E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9" i="2" s="1"/>
  <c r="S199" i="3" s="1"/>
  <c r="R198" i="2"/>
  <c r="R199" i="2" s="1"/>
  <c r="R199" i="3" s="1"/>
  <c r="Q198" i="2"/>
  <c r="Q199" i="2"/>
  <c r="Q199" i="3" s="1"/>
  <c r="P198" i="2"/>
  <c r="P199" i="2" s="1"/>
  <c r="P199" i="3" s="1"/>
  <c r="O198" i="2"/>
  <c r="O198" i="3" s="1"/>
  <c r="O199" i="2"/>
  <c r="O199" i="3" s="1"/>
  <c r="N198" i="2"/>
  <c r="N198" i="3" s="1"/>
  <c r="M198" i="2"/>
  <c r="M198" i="3" s="1"/>
  <c r="M199" i="2"/>
  <c r="M199" i="3"/>
  <c r="L198" i="2"/>
  <c r="L198" i="3" s="1"/>
  <c r="L199" i="2"/>
  <c r="L199" i="3" s="1"/>
  <c r="K198" i="2"/>
  <c r="K199" i="2" s="1"/>
  <c r="K199" i="3" s="1"/>
  <c r="J198" i="2"/>
  <c r="I198" i="2"/>
  <c r="I198" i="3" s="1"/>
  <c r="I199" i="2"/>
  <c r="I199" i="3"/>
  <c r="H198" i="2"/>
  <c r="H199" i="2" s="1"/>
  <c r="H199" i="3" s="1"/>
  <c r="G198" i="2"/>
  <c r="G199" i="2" s="1"/>
  <c r="G199" i="3" s="1"/>
  <c r="F198" i="2"/>
  <c r="F199" i="2" s="1"/>
  <c r="F199" i="3" s="1"/>
  <c r="E198" i="2"/>
  <c r="E199" i="2" s="1"/>
  <c r="E199" i="3" s="1"/>
  <c r="D198" i="2"/>
  <c r="D198" i="3" s="1"/>
  <c r="D199" i="2"/>
  <c r="D199" i="3" s="1"/>
  <c r="Q198" i="3"/>
  <c r="P198" i="3"/>
  <c r="G198" i="3"/>
  <c r="F198" i="3"/>
  <c r="E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S194" i="2"/>
  <c r="S194" i="3" s="1"/>
  <c r="R193" i="2"/>
  <c r="Q193" i="2"/>
  <c r="Q194" i="2"/>
  <c r="Q194" i="3" s="1"/>
  <c r="P193" i="2"/>
  <c r="P194" i="2"/>
  <c r="P194" i="3" s="1"/>
  <c r="O193" i="2"/>
  <c r="O194" i="2" s="1"/>
  <c r="O194" i="3" s="1"/>
  <c r="N193" i="2"/>
  <c r="M193" i="2"/>
  <c r="M194" i="2" s="1"/>
  <c r="M194" i="3" s="1"/>
  <c r="L193" i="2"/>
  <c r="L193" i="3" s="1"/>
  <c r="L194" i="2"/>
  <c r="L194" i="3" s="1"/>
  <c r="K193" i="2"/>
  <c r="K193" i="3" s="1"/>
  <c r="J193" i="2"/>
  <c r="J193" i="3" s="1"/>
  <c r="I193" i="2"/>
  <c r="I194" i="2" s="1"/>
  <c r="I194" i="3" s="1"/>
  <c r="H193" i="2"/>
  <c r="G193" i="2"/>
  <c r="G193" i="3" s="1"/>
  <c r="G194" i="2"/>
  <c r="G194" i="3" s="1"/>
  <c r="F193" i="2"/>
  <c r="F193" i="3" s="1"/>
  <c r="F194" i="2"/>
  <c r="F194" i="3" s="1"/>
  <c r="E193" i="2"/>
  <c r="D193" i="2"/>
  <c r="D193" i="3" s="1"/>
  <c r="R193" i="3"/>
  <c r="Q193" i="3"/>
  <c r="P193" i="3"/>
  <c r="O193" i="3"/>
  <c r="M193" i="3"/>
  <c r="H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/>
  <c r="R190" i="2"/>
  <c r="R190" i="3" s="1"/>
  <c r="Q190" i="2"/>
  <c r="Q190" i="3" s="1"/>
  <c r="P190" i="2"/>
  <c r="P190" i="3"/>
  <c r="O190" i="2"/>
  <c r="O190" i="3" s="1"/>
  <c r="N190" i="2"/>
  <c r="N190" i="3" s="1"/>
  <c r="M190" i="2"/>
  <c r="M190" i="3"/>
  <c r="L190" i="2"/>
  <c r="L190" i="3"/>
  <c r="K190" i="2"/>
  <c r="K190" i="3" s="1"/>
  <c r="J190" i="2"/>
  <c r="J190" i="3" s="1"/>
  <c r="I190" i="2"/>
  <c r="I190" i="3"/>
  <c r="H190" i="2"/>
  <c r="H190" i="3" s="1"/>
  <c r="G190" i="2"/>
  <c r="G190" i="3" s="1"/>
  <c r="F190" i="2"/>
  <c r="F190" i="3"/>
  <c r="E190" i="2"/>
  <c r="E190" i="3"/>
  <c r="D190" i="2"/>
  <c r="D190" i="3" s="1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R184" i="3" s="1"/>
  <c r="Q184" i="2"/>
  <c r="P184" i="2"/>
  <c r="P184" i="3" s="1"/>
  <c r="O184" i="2"/>
  <c r="O184" i="3" s="1"/>
  <c r="O185" i="2"/>
  <c r="O185" i="3" s="1"/>
  <c r="N184" i="2"/>
  <c r="N185" i="2"/>
  <c r="N185" i="3" s="1"/>
  <c r="M184" i="2"/>
  <c r="L184" i="2"/>
  <c r="K184" i="2"/>
  <c r="K184" i="3" s="1"/>
  <c r="J184" i="2"/>
  <c r="J184" i="3" s="1"/>
  <c r="I184" i="2"/>
  <c r="I185" i="2" s="1"/>
  <c r="I185" i="3" s="1"/>
  <c r="H184" i="2"/>
  <c r="G184" i="2"/>
  <c r="G185" i="2" s="1"/>
  <c r="G185" i="3" s="1"/>
  <c r="F184" i="2"/>
  <c r="F184" i="3" s="1"/>
  <c r="E184" i="2"/>
  <c r="D184" i="2"/>
  <c r="N184" i="3"/>
  <c r="M184" i="3"/>
  <c r="L184" i="3"/>
  <c r="I184" i="3"/>
  <c r="G184" i="3"/>
  <c r="E184" i="3"/>
  <c r="D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 s="1"/>
  <c r="R181" i="2"/>
  <c r="R181" i="3" s="1"/>
  <c r="Q181" i="2"/>
  <c r="Q181" i="3" s="1"/>
  <c r="P181" i="2"/>
  <c r="P181" i="3" s="1"/>
  <c r="O181" i="2"/>
  <c r="O181" i="3" s="1"/>
  <c r="N181" i="2"/>
  <c r="N181" i="3"/>
  <c r="M181" i="2"/>
  <c r="M181" i="3" s="1"/>
  <c r="L181" i="2"/>
  <c r="L181" i="3"/>
  <c r="K181" i="2"/>
  <c r="K181" i="3" s="1"/>
  <c r="J181" i="2"/>
  <c r="J181" i="3" s="1"/>
  <c r="I181" i="2"/>
  <c r="I181" i="3" s="1"/>
  <c r="H181" i="2"/>
  <c r="H181" i="3"/>
  <c r="G181" i="2"/>
  <c r="G181" i="3"/>
  <c r="F181" i="2"/>
  <c r="F181" i="3" s="1"/>
  <c r="E181" i="2"/>
  <c r="E181" i="3" s="1"/>
  <c r="D181" i="2"/>
  <c r="D181" i="3" s="1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 s="1"/>
  <c r="Q178" i="2"/>
  <c r="Q178" i="3" s="1"/>
  <c r="P178" i="2"/>
  <c r="P185" i="2" s="1"/>
  <c r="P185" i="3" s="1"/>
  <c r="P178" i="3"/>
  <c r="O178" i="2"/>
  <c r="O178" i="3"/>
  <c r="N178" i="2"/>
  <c r="N178" i="3" s="1"/>
  <c r="M178" i="2"/>
  <c r="M178" i="3" s="1"/>
  <c r="L178" i="2"/>
  <c r="L178" i="3"/>
  <c r="K178" i="2"/>
  <c r="K178" i="3" s="1"/>
  <c r="J178" i="2"/>
  <c r="J178" i="3" s="1"/>
  <c r="I178" i="2"/>
  <c r="I178" i="3"/>
  <c r="H178" i="2"/>
  <c r="H178" i="3" s="1"/>
  <c r="G178" i="2"/>
  <c r="G178" i="3" s="1"/>
  <c r="F178" i="2"/>
  <c r="F178" i="3" s="1"/>
  <c r="E178" i="2"/>
  <c r="E178" i="3" s="1"/>
  <c r="D178" i="2"/>
  <c r="D178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/>
  <c r="R171" i="2"/>
  <c r="R171" i="3"/>
  <c r="Q171" i="2"/>
  <c r="Q171" i="3"/>
  <c r="P171" i="2"/>
  <c r="P171" i="3" s="1"/>
  <c r="O171" i="2"/>
  <c r="O171" i="3" s="1"/>
  <c r="N171" i="2"/>
  <c r="N171" i="3" s="1"/>
  <c r="M171" i="2"/>
  <c r="M171" i="3"/>
  <c r="L171" i="2"/>
  <c r="L171" i="3"/>
  <c r="K171" i="2"/>
  <c r="K171" i="3" s="1"/>
  <c r="J171" i="2"/>
  <c r="J171" i="3" s="1"/>
  <c r="I171" i="2"/>
  <c r="I171" i="3" s="1"/>
  <c r="H171" i="2"/>
  <c r="H171" i="3" s="1"/>
  <c r="G171" i="2"/>
  <c r="G171" i="3" s="1"/>
  <c r="F171" i="2"/>
  <c r="F171" i="3" s="1"/>
  <c r="E171" i="2"/>
  <c r="E171" i="3" s="1"/>
  <c r="D171" i="2"/>
  <c r="D171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Q166" i="2"/>
  <c r="P166" i="2"/>
  <c r="O166" i="2"/>
  <c r="O166" i="3" s="1"/>
  <c r="N166" i="2"/>
  <c r="M166" i="2"/>
  <c r="L166" i="2"/>
  <c r="L167" i="2" s="1"/>
  <c r="L167" i="3" s="1"/>
  <c r="K166" i="2"/>
  <c r="K167" i="2" s="1"/>
  <c r="K167" i="3" s="1"/>
  <c r="J166" i="2"/>
  <c r="J167" i="2" s="1"/>
  <c r="J167" i="3" s="1"/>
  <c r="I166" i="2"/>
  <c r="I166" i="3" s="1"/>
  <c r="H166" i="2"/>
  <c r="G166" i="2"/>
  <c r="F166" i="2"/>
  <c r="F166" i="3" s="1"/>
  <c r="E166" i="2"/>
  <c r="E166" i="3" s="1"/>
  <c r="D166" i="2"/>
  <c r="D167" i="2" s="1"/>
  <c r="D167" i="3" s="1"/>
  <c r="S166" i="3"/>
  <c r="N166" i="3"/>
  <c r="K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R163" i="3"/>
  <c r="Q163" i="2"/>
  <c r="Q163" i="3"/>
  <c r="P163" i="2"/>
  <c r="P163" i="3"/>
  <c r="O163" i="2"/>
  <c r="O163" i="3" s="1"/>
  <c r="N163" i="2"/>
  <c r="N163" i="3" s="1"/>
  <c r="M163" i="2"/>
  <c r="M163" i="3"/>
  <c r="L163" i="2"/>
  <c r="L163" i="3"/>
  <c r="K163" i="2"/>
  <c r="K163" i="3" s="1"/>
  <c r="J163" i="2"/>
  <c r="J163" i="3" s="1"/>
  <c r="I163" i="2"/>
  <c r="I163" i="3"/>
  <c r="H163" i="2"/>
  <c r="H163" i="3"/>
  <c r="G163" i="2"/>
  <c r="G163" i="3" s="1"/>
  <c r="F163" i="2"/>
  <c r="F163" i="3" s="1"/>
  <c r="E163" i="2"/>
  <c r="E163" i="3" s="1"/>
  <c r="D163" i="2"/>
  <c r="D163" i="3" s="1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S161" i="2"/>
  <c r="S161" i="3" s="1"/>
  <c r="R160" i="2"/>
  <c r="Q160" i="2"/>
  <c r="Q160" i="3" s="1"/>
  <c r="Q161" i="2"/>
  <c r="Q161" i="3" s="1"/>
  <c r="P160" i="2"/>
  <c r="O160" i="2"/>
  <c r="O160" i="3" s="1"/>
  <c r="N160" i="2"/>
  <c r="N160" i="3" s="1"/>
  <c r="M160" i="2"/>
  <c r="L160" i="2"/>
  <c r="L160" i="3" s="1"/>
  <c r="L161" i="2"/>
  <c r="L161" i="3" s="1"/>
  <c r="K160" i="2"/>
  <c r="J160" i="2"/>
  <c r="J161" i="2" s="1"/>
  <c r="J161" i="3"/>
  <c r="I160" i="2"/>
  <c r="I160" i="3" s="1"/>
  <c r="H160" i="2"/>
  <c r="G160" i="2"/>
  <c r="G160" i="3" s="1"/>
  <c r="F160" i="2"/>
  <c r="F160" i="3" s="1"/>
  <c r="E160" i="2"/>
  <c r="E160" i="3" s="1"/>
  <c r="D160" i="2"/>
  <c r="P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/>
  <c r="Q157" i="2"/>
  <c r="Q157" i="3"/>
  <c r="P157" i="2"/>
  <c r="P157" i="3" s="1"/>
  <c r="O157" i="2"/>
  <c r="O157" i="3" s="1"/>
  <c r="N157" i="2"/>
  <c r="N157" i="3" s="1"/>
  <c r="M157" i="2"/>
  <c r="M157" i="3" s="1"/>
  <c r="L157" i="2"/>
  <c r="L157" i="3" s="1"/>
  <c r="K157" i="2"/>
  <c r="K157" i="3" s="1"/>
  <c r="J157" i="2"/>
  <c r="J157" i="3"/>
  <c r="I157" i="2"/>
  <c r="I157" i="3"/>
  <c r="H157" i="2"/>
  <c r="H157" i="3"/>
  <c r="G157" i="2"/>
  <c r="G157" i="3" s="1"/>
  <c r="F157" i="2"/>
  <c r="F157" i="3" s="1"/>
  <c r="E157" i="2"/>
  <c r="E157" i="3"/>
  <c r="D157" i="2"/>
  <c r="D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4" i="3" s="1"/>
  <c r="S155" i="2"/>
  <c r="S155" i="3" s="1"/>
  <c r="R154" i="2"/>
  <c r="R155" i="2"/>
  <c r="R155" i="3" s="1"/>
  <c r="Q154" i="2"/>
  <c r="Q154" i="3" s="1"/>
  <c r="P154" i="2"/>
  <c r="P155" i="2"/>
  <c r="P155" i="3" s="1"/>
  <c r="O154" i="2"/>
  <c r="O155" i="2" s="1"/>
  <c r="O155" i="3" s="1"/>
  <c r="N154" i="2"/>
  <c r="N155" i="2" s="1"/>
  <c r="N155" i="3" s="1"/>
  <c r="M154" i="2"/>
  <c r="L154" i="2"/>
  <c r="L154" i="3" s="1"/>
  <c r="K154" i="2"/>
  <c r="J154" i="2"/>
  <c r="I154" i="2"/>
  <c r="I154" i="3" s="1"/>
  <c r="I155" i="2"/>
  <c r="I155" i="3" s="1"/>
  <c r="H154" i="2"/>
  <c r="H154" i="3" s="1"/>
  <c r="G154" i="2"/>
  <c r="G154" i="3" s="1"/>
  <c r="G155" i="2"/>
  <c r="G155" i="3" s="1"/>
  <c r="F154" i="2"/>
  <c r="F155" i="2"/>
  <c r="F155" i="3" s="1"/>
  <c r="E154" i="2"/>
  <c r="D154" i="2"/>
  <c r="D154" i="3" s="1"/>
  <c r="R154" i="3"/>
  <c r="P154" i="3"/>
  <c r="M154" i="3"/>
  <c r="J154" i="3"/>
  <c r="F154" i="3"/>
  <c r="E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/>
  <c r="R150" i="2"/>
  <c r="R150" i="3" s="1"/>
  <c r="Q150" i="2"/>
  <c r="Q150" i="3"/>
  <c r="P150" i="2"/>
  <c r="P150" i="3" s="1"/>
  <c r="O150" i="2"/>
  <c r="O150" i="3"/>
  <c r="N150" i="2"/>
  <c r="N150" i="3" s="1"/>
  <c r="M150" i="2"/>
  <c r="M150" i="3" s="1"/>
  <c r="L150" i="2"/>
  <c r="L150" i="3" s="1"/>
  <c r="K150" i="2"/>
  <c r="K150" i="3" s="1"/>
  <c r="J150" i="2"/>
  <c r="J150" i="3" s="1"/>
  <c r="I150" i="2"/>
  <c r="I150" i="3"/>
  <c r="H150" i="2"/>
  <c r="H150" i="3"/>
  <c r="G150" i="2"/>
  <c r="G150" i="3" s="1"/>
  <c r="F150" i="2"/>
  <c r="F150" i="3" s="1"/>
  <c r="E150" i="2"/>
  <c r="E150" i="3" s="1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R148" i="2"/>
  <c r="R148" i="3" s="1"/>
  <c r="Q147" i="2"/>
  <c r="Q148" i="2" s="1"/>
  <c r="Q148" i="3" s="1"/>
  <c r="P147" i="2"/>
  <c r="P147" i="3" s="1"/>
  <c r="P148" i="2"/>
  <c r="P148" i="3" s="1"/>
  <c r="O147" i="2"/>
  <c r="O148" i="2" s="1"/>
  <c r="O148" i="3" s="1"/>
  <c r="N147" i="2"/>
  <c r="N147" i="3" s="1"/>
  <c r="M147" i="2"/>
  <c r="L147" i="2"/>
  <c r="L148" i="2" s="1"/>
  <c r="L148" i="3" s="1"/>
  <c r="K147" i="2"/>
  <c r="J147" i="2"/>
  <c r="I147" i="2"/>
  <c r="I148" i="2" s="1"/>
  <c r="I148" i="3" s="1"/>
  <c r="H147" i="2"/>
  <c r="H147" i="3" s="1"/>
  <c r="G147" i="2"/>
  <c r="F147" i="2"/>
  <c r="F147" i="3" s="1"/>
  <c r="E147" i="2"/>
  <c r="D147" i="2"/>
  <c r="R147" i="3"/>
  <c r="L147" i="3"/>
  <c r="J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 s="1"/>
  <c r="R145" i="2"/>
  <c r="R145" i="3" s="1"/>
  <c r="Q145" i="2"/>
  <c r="Q145" i="3" s="1"/>
  <c r="P145" i="2"/>
  <c r="P145" i="3"/>
  <c r="O145" i="2"/>
  <c r="O145" i="3"/>
  <c r="N145" i="2"/>
  <c r="N145" i="3" s="1"/>
  <c r="M145" i="2"/>
  <c r="M145" i="3"/>
  <c r="L145" i="2"/>
  <c r="L145" i="3" s="1"/>
  <c r="K145" i="2"/>
  <c r="K145" i="3" s="1"/>
  <c r="J145" i="2"/>
  <c r="J145" i="3" s="1"/>
  <c r="I145" i="2"/>
  <c r="I145" i="3" s="1"/>
  <c r="H145" i="2"/>
  <c r="H148" i="2" s="1"/>
  <c r="H148" i="3" s="1"/>
  <c r="H145" i="3"/>
  <c r="G145" i="2"/>
  <c r="G145" i="3" s="1"/>
  <c r="F145" i="2"/>
  <c r="F145" i="3" s="1"/>
  <c r="E145" i="2"/>
  <c r="E145" i="3" s="1"/>
  <c r="D145" i="2"/>
  <c r="D145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/>
  <c r="Q140" i="2"/>
  <c r="Q140" i="3"/>
  <c r="P140" i="2"/>
  <c r="P140" i="3"/>
  <c r="O140" i="2"/>
  <c r="O140" i="3" s="1"/>
  <c r="N140" i="2"/>
  <c r="N140" i="3" s="1"/>
  <c r="M140" i="2"/>
  <c r="M140" i="3" s="1"/>
  <c r="L140" i="2"/>
  <c r="L140" i="3" s="1"/>
  <c r="K140" i="2"/>
  <c r="K140" i="3" s="1"/>
  <c r="J140" i="2"/>
  <c r="J140" i="3"/>
  <c r="I140" i="2"/>
  <c r="I140" i="3" s="1"/>
  <c r="H140" i="2"/>
  <c r="H140" i="3"/>
  <c r="G140" i="2"/>
  <c r="G140" i="3"/>
  <c r="F140" i="2"/>
  <c r="F140" i="3" s="1"/>
  <c r="E140" i="2"/>
  <c r="E140" i="3" s="1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 s="1"/>
  <c r="R136" i="2"/>
  <c r="R136" i="3" s="1"/>
  <c r="Q136" i="2"/>
  <c r="Q136" i="3" s="1"/>
  <c r="P136" i="2"/>
  <c r="P136" i="3"/>
  <c r="O136" i="2"/>
  <c r="O136" i="3" s="1"/>
  <c r="N136" i="2"/>
  <c r="N136" i="3" s="1"/>
  <c r="M136" i="2"/>
  <c r="M136" i="3"/>
  <c r="L136" i="2"/>
  <c r="L136" i="3" s="1"/>
  <c r="K136" i="2"/>
  <c r="K136" i="3" s="1"/>
  <c r="J136" i="2"/>
  <c r="J136" i="3" s="1"/>
  <c r="I136" i="2"/>
  <c r="I136" i="3"/>
  <c r="H136" i="2"/>
  <c r="H136" i="3"/>
  <c r="G136" i="2"/>
  <c r="G136" i="3" s="1"/>
  <c r="F136" i="2"/>
  <c r="F136" i="3" s="1"/>
  <c r="E136" i="2"/>
  <c r="E136" i="3" s="1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R131" i="3" s="1"/>
  <c r="Q131" i="2"/>
  <c r="Q131" i="3" s="1"/>
  <c r="P131" i="2"/>
  <c r="P132" i="2"/>
  <c r="P132" i="3" s="1"/>
  <c r="O131" i="2"/>
  <c r="N131" i="2"/>
  <c r="N132" i="2"/>
  <c r="N132" i="3" s="1"/>
  <c r="M131" i="2"/>
  <c r="L131" i="2"/>
  <c r="L132" i="2" s="1"/>
  <c r="L132" i="3" s="1"/>
  <c r="K131" i="2"/>
  <c r="J131" i="2"/>
  <c r="I131" i="2"/>
  <c r="I131" i="3" s="1"/>
  <c r="H131" i="2"/>
  <c r="H131" i="3" s="1"/>
  <c r="G131" i="2"/>
  <c r="F131" i="2"/>
  <c r="E131" i="2"/>
  <c r="D131" i="2"/>
  <c r="D131" i="3" s="1"/>
  <c r="S131" i="3"/>
  <c r="P131" i="3"/>
  <c r="O131" i="3"/>
  <c r="N131" i="3"/>
  <c r="M131" i="3"/>
  <c r="F131" i="3"/>
  <c r="E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R127" i="3" s="1"/>
  <c r="Q127" i="2"/>
  <c r="Q127" i="3" s="1"/>
  <c r="P127" i="2"/>
  <c r="P127" i="3" s="1"/>
  <c r="O127" i="2"/>
  <c r="O127" i="3" s="1"/>
  <c r="N127" i="2"/>
  <c r="N127" i="3" s="1"/>
  <c r="M127" i="2"/>
  <c r="M127" i="3" s="1"/>
  <c r="L127" i="2"/>
  <c r="L127" i="3"/>
  <c r="K127" i="2"/>
  <c r="K127" i="3" s="1"/>
  <c r="J127" i="2"/>
  <c r="J127" i="3" s="1"/>
  <c r="I127" i="2"/>
  <c r="I132" i="2" s="1"/>
  <c r="I132" i="3" s="1"/>
  <c r="H127" i="2"/>
  <c r="H127" i="3" s="1"/>
  <c r="G127" i="2"/>
  <c r="G127" i="3" s="1"/>
  <c r="F127" i="2"/>
  <c r="F127" i="3"/>
  <c r="E127" i="2"/>
  <c r="E127" i="3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 s="1"/>
  <c r="R122" i="2"/>
  <c r="R122" i="3"/>
  <c r="Q122" i="2"/>
  <c r="Q122" i="3"/>
  <c r="P122" i="2"/>
  <c r="P122" i="3" s="1"/>
  <c r="O122" i="2"/>
  <c r="O122" i="3" s="1"/>
  <c r="N122" i="2"/>
  <c r="N122" i="3"/>
  <c r="M122" i="2"/>
  <c r="M122" i="3" s="1"/>
  <c r="L122" i="2"/>
  <c r="L122" i="3" s="1"/>
  <c r="K122" i="2"/>
  <c r="K122" i="3"/>
  <c r="J122" i="2"/>
  <c r="J122" i="3"/>
  <c r="I122" i="2"/>
  <c r="I122" i="3"/>
  <c r="H122" i="2"/>
  <c r="H122" i="3" s="1"/>
  <c r="G122" i="2"/>
  <c r="G122" i="3" s="1"/>
  <c r="F122" i="2"/>
  <c r="F122" i="3" s="1"/>
  <c r="E122" i="2"/>
  <c r="E122" i="3" s="1"/>
  <c r="D122" i="2"/>
  <c r="D122" i="3" s="1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8" i="3" s="1"/>
  <c r="Q108" i="2"/>
  <c r="Q108" i="3" s="1"/>
  <c r="P108" i="2"/>
  <c r="P108" i="3" s="1"/>
  <c r="O108" i="2"/>
  <c r="N108" i="2"/>
  <c r="N108" i="3" s="1"/>
  <c r="N109" i="2"/>
  <c r="N109" i="3" s="1"/>
  <c r="M108" i="2"/>
  <c r="M109" i="2"/>
  <c r="M109" i="3" s="1"/>
  <c r="L108" i="2"/>
  <c r="L109" i="2" s="1"/>
  <c r="L109" i="3" s="1"/>
  <c r="K108" i="2"/>
  <c r="J108" i="2"/>
  <c r="I108" i="2"/>
  <c r="I108" i="3" s="1"/>
  <c r="H108" i="2"/>
  <c r="H108" i="3" s="1"/>
  <c r="H109" i="2"/>
  <c r="H109" i="3" s="1"/>
  <c r="G108" i="2"/>
  <c r="G108" i="3" s="1"/>
  <c r="F108" i="2"/>
  <c r="F109" i="2" s="1"/>
  <c r="F109" i="3" s="1"/>
  <c r="E108" i="2"/>
  <c r="D108" i="2"/>
  <c r="D108" i="3" s="1"/>
  <c r="S108" i="3"/>
  <c r="M108" i="3"/>
  <c r="L108" i="3"/>
  <c r="J108" i="3"/>
  <c r="E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/>
  <c r="R104" i="2"/>
  <c r="R104" i="3" s="1"/>
  <c r="Q104" i="2"/>
  <c r="Q104" i="3" s="1"/>
  <c r="P104" i="2"/>
  <c r="P104" i="3"/>
  <c r="O104" i="2"/>
  <c r="O104" i="3"/>
  <c r="N104" i="2"/>
  <c r="N104" i="3" s="1"/>
  <c r="M104" i="2"/>
  <c r="M104" i="3"/>
  <c r="L104" i="2"/>
  <c r="L104" i="3" s="1"/>
  <c r="K104" i="2"/>
  <c r="K104" i="3"/>
  <c r="J104" i="2"/>
  <c r="J104" i="3" s="1"/>
  <c r="I104" i="2"/>
  <c r="I104" i="3" s="1"/>
  <c r="H104" i="2"/>
  <c r="H104" i="3" s="1"/>
  <c r="G104" i="2"/>
  <c r="G104" i="3"/>
  <c r="F104" i="2"/>
  <c r="F104" i="3" s="1"/>
  <c r="E104" i="2"/>
  <c r="E104" i="3" s="1"/>
  <c r="D104" i="2"/>
  <c r="D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R100" i="3" s="1"/>
  <c r="Q100" i="2"/>
  <c r="Q100" i="3"/>
  <c r="P100" i="2"/>
  <c r="P100" i="3" s="1"/>
  <c r="O100" i="2"/>
  <c r="O100" i="3" s="1"/>
  <c r="N100" i="2"/>
  <c r="N100" i="3" s="1"/>
  <c r="M100" i="2"/>
  <c r="M100" i="3"/>
  <c r="L100" i="2"/>
  <c r="L100" i="3" s="1"/>
  <c r="K100" i="2"/>
  <c r="K100" i="3"/>
  <c r="J100" i="2"/>
  <c r="J100" i="3" s="1"/>
  <c r="I100" i="2"/>
  <c r="I100" i="3"/>
  <c r="H100" i="2"/>
  <c r="H100" i="3"/>
  <c r="G100" i="2"/>
  <c r="G100" i="3"/>
  <c r="F100" i="2"/>
  <c r="F100" i="3" s="1"/>
  <c r="E100" i="2"/>
  <c r="E100" i="3"/>
  <c r="D100" i="2"/>
  <c r="D100" i="3" s="1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R11" i="2"/>
  <c r="R11" i="3" s="1"/>
  <c r="Q11" i="2"/>
  <c r="Q97" i="2" s="1"/>
  <c r="Q97" i="3" s="1"/>
  <c r="P11" i="2"/>
  <c r="O11" i="2"/>
  <c r="O11" i="3" s="1"/>
  <c r="N11" i="2"/>
  <c r="N11" i="3" s="1"/>
  <c r="M11" i="2"/>
  <c r="M11" i="3" s="1"/>
  <c r="L11" i="2"/>
  <c r="L11" i="3" s="1"/>
  <c r="K11" i="2"/>
  <c r="K11" i="3" s="1"/>
  <c r="J11" i="2"/>
  <c r="I11" i="2"/>
  <c r="I97" i="2" s="1"/>
  <c r="I97" i="3" s="1"/>
  <c r="H11" i="2"/>
  <c r="G11" i="2"/>
  <c r="F11" i="2"/>
  <c r="E11" i="2"/>
  <c r="E97" i="2" s="1"/>
  <c r="E97" i="3" s="1"/>
  <c r="D11" i="2"/>
  <c r="D11" i="3" s="1"/>
  <c r="S96" i="2"/>
  <c r="S96" i="3"/>
  <c r="R96" i="2"/>
  <c r="R96" i="3" s="1"/>
  <c r="Q96" i="2"/>
  <c r="Q96" i="3" s="1"/>
  <c r="P96" i="2"/>
  <c r="P96" i="3"/>
  <c r="O96" i="2"/>
  <c r="O96" i="3" s="1"/>
  <c r="N96" i="2"/>
  <c r="N96" i="3" s="1"/>
  <c r="M96" i="2"/>
  <c r="M96" i="3" s="1"/>
  <c r="L96" i="2"/>
  <c r="L96" i="3" s="1"/>
  <c r="K96" i="2"/>
  <c r="K96" i="3"/>
  <c r="J96" i="2"/>
  <c r="J96" i="3"/>
  <c r="I96" i="2"/>
  <c r="I96" i="3" s="1"/>
  <c r="H96" i="2"/>
  <c r="H96" i="3" s="1"/>
  <c r="G96" i="2"/>
  <c r="G96" i="3" s="1"/>
  <c r="F96" i="2"/>
  <c r="F96" i="3" s="1"/>
  <c r="E96" i="2"/>
  <c r="E96" i="3"/>
  <c r="D96" i="2"/>
  <c r="D96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Q90" i="3"/>
  <c r="P90" i="2"/>
  <c r="P90" i="3" s="1"/>
  <c r="O90" i="2"/>
  <c r="O90" i="3"/>
  <c r="N90" i="2"/>
  <c r="N90" i="3" s="1"/>
  <c r="M90" i="2"/>
  <c r="M90" i="3"/>
  <c r="L90" i="2"/>
  <c r="L90" i="3"/>
  <c r="K90" i="2"/>
  <c r="K90" i="3"/>
  <c r="J90" i="2"/>
  <c r="J90" i="3" s="1"/>
  <c r="I90" i="2"/>
  <c r="I90" i="3" s="1"/>
  <c r="H90" i="2"/>
  <c r="H90" i="3" s="1"/>
  <c r="G90" i="2"/>
  <c r="G90" i="3" s="1"/>
  <c r="F90" i="2"/>
  <c r="F90" i="3" s="1"/>
  <c r="E90" i="2"/>
  <c r="E90" i="3" s="1"/>
  <c r="D90" i="2"/>
  <c r="D90" i="3" s="1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R85" i="3" s="1"/>
  <c r="Q85" i="2"/>
  <c r="Q85" i="3"/>
  <c r="P85" i="2"/>
  <c r="P85" i="3" s="1"/>
  <c r="O85" i="2"/>
  <c r="O85" i="3" s="1"/>
  <c r="N85" i="2"/>
  <c r="N85" i="3" s="1"/>
  <c r="M85" i="2"/>
  <c r="M85" i="3" s="1"/>
  <c r="L85" i="2"/>
  <c r="L85" i="3"/>
  <c r="K85" i="2"/>
  <c r="K85" i="3" s="1"/>
  <c r="J85" i="2"/>
  <c r="J85" i="3" s="1"/>
  <c r="I85" i="2"/>
  <c r="I85" i="3" s="1"/>
  <c r="H85" i="2"/>
  <c r="H85" i="3" s="1"/>
  <c r="G85" i="2"/>
  <c r="G85" i="3" s="1"/>
  <c r="F85" i="2"/>
  <c r="F85" i="3" s="1"/>
  <c r="E85" i="2"/>
  <c r="E85" i="3" s="1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 s="1"/>
  <c r="R80" i="2"/>
  <c r="R80" i="3" s="1"/>
  <c r="Q80" i="2"/>
  <c r="Q80" i="3"/>
  <c r="P80" i="2"/>
  <c r="P80" i="3" s="1"/>
  <c r="O80" i="2"/>
  <c r="O80" i="3"/>
  <c r="N80" i="2"/>
  <c r="N80" i="3" s="1"/>
  <c r="M80" i="2"/>
  <c r="M80" i="3" s="1"/>
  <c r="L80" i="2"/>
  <c r="L80" i="3"/>
  <c r="K80" i="2"/>
  <c r="K80" i="3"/>
  <c r="J80" i="2"/>
  <c r="J80" i="3" s="1"/>
  <c r="I80" i="2"/>
  <c r="I80" i="3"/>
  <c r="H80" i="2"/>
  <c r="H80" i="3"/>
  <c r="G80" i="2"/>
  <c r="G80" i="3"/>
  <c r="F80" i="2"/>
  <c r="F80" i="3"/>
  <c r="E80" i="2"/>
  <c r="E80" i="3" s="1"/>
  <c r="D80" i="2"/>
  <c r="D80" i="3" s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 s="1"/>
  <c r="R75" i="2"/>
  <c r="R75" i="3"/>
  <c r="Q75" i="2"/>
  <c r="Q75" i="3" s="1"/>
  <c r="P75" i="2"/>
  <c r="P75" i="3" s="1"/>
  <c r="O75" i="2"/>
  <c r="O75" i="3"/>
  <c r="N75" i="2"/>
  <c r="N75" i="3" s="1"/>
  <c r="M75" i="2"/>
  <c r="M75" i="3" s="1"/>
  <c r="L75" i="2"/>
  <c r="L75" i="3" s="1"/>
  <c r="K75" i="2"/>
  <c r="K75" i="3"/>
  <c r="J75" i="2"/>
  <c r="J75" i="3" s="1"/>
  <c r="I75" i="2"/>
  <c r="I75" i="3" s="1"/>
  <c r="H75" i="2"/>
  <c r="H75" i="3"/>
  <c r="G75" i="2"/>
  <c r="G75" i="3"/>
  <c r="F75" i="2"/>
  <c r="F75" i="3" s="1"/>
  <c r="E75" i="2"/>
  <c r="E75" i="3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Q69" i="3"/>
  <c r="P69" i="2"/>
  <c r="P69" i="3" s="1"/>
  <c r="O69" i="2"/>
  <c r="O69" i="3"/>
  <c r="N69" i="2"/>
  <c r="N69" i="3"/>
  <c r="M69" i="2"/>
  <c r="M69" i="3" s="1"/>
  <c r="L69" i="2"/>
  <c r="L69" i="3" s="1"/>
  <c r="K69" i="2"/>
  <c r="K69" i="3"/>
  <c r="J69" i="2"/>
  <c r="J69" i="3" s="1"/>
  <c r="I69" i="2"/>
  <c r="I69" i="3" s="1"/>
  <c r="H69" i="2"/>
  <c r="H69" i="3"/>
  <c r="G69" i="2"/>
  <c r="G69" i="3" s="1"/>
  <c r="F69" i="2"/>
  <c r="F69" i="3" s="1"/>
  <c r="E69" i="2"/>
  <c r="E69" i="3" s="1"/>
  <c r="D69" i="2"/>
  <c r="D69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/>
  <c r="R63" i="2"/>
  <c r="R63" i="3" s="1"/>
  <c r="Q63" i="2"/>
  <c r="Q63" i="3"/>
  <c r="P63" i="2"/>
  <c r="P63" i="3" s="1"/>
  <c r="O63" i="2"/>
  <c r="O63" i="3"/>
  <c r="N63" i="2"/>
  <c r="N63" i="3" s="1"/>
  <c r="M63" i="2"/>
  <c r="M63" i="3" s="1"/>
  <c r="L63" i="2"/>
  <c r="L63" i="3" s="1"/>
  <c r="K63" i="2"/>
  <c r="K63" i="3"/>
  <c r="J63" i="2"/>
  <c r="J63" i="3" s="1"/>
  <c r="I63" i="2"/>
  <c r="I63" i="3" s="1"/>
  <c r="H63" i="2"/>
  <c r="H63" i="3" s="1"/>
  <c r="G63" i="2"/>
  <c r="G63" i="3" s="1"/>
  <c r="F63" i="2"/>
  <c r="F63" i="3" s="1"/>
  <c r="E63" i="2"/>
  <c r="E63" i="3" s="1"/>
  <c r="D63" i="2"/>
  <c r="D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/>
  <c r="P59" i="2"/>
  <c r="P59" i="3" s="1"/>
  <c r="O59" i="2"/>
  <c r="O59" i="3" s="1"/>
  <c r="N59" i="2"/>
  <c r="N59" i="3" s="1"/>
  <c r="M59" i="2"/>
  <c r="M59" i="3" s="1"/>
  <c r="L59" i="2"/>
  <c r="L59" i="3" s="1"/>
  <c r="K59" i="2"/>
  <c r="K59" i="3" s="1"/>
  <c r="J59" i="2"/>
  <c r="J59" i="3" s="1"/>
  <c r="I59" i="2"/>
  <c r="I59" i="3"/>
  <c r="H59" i="2"/>
  <c r="H59" i="3" s="1"/>
  <c r="G59" i="2"/>
  <c r="G59" i="3"/>
  <c r="F59" i="2"/>
  <c r="F59" i="3" s="1"/>
  <c r="E59" i="2"/>
  <c r="E59" i="3" s="1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Q55" i="3" s="1"/>
  <c r="P55" i="2"/>
  <c r="P55" i="3" s="1"/>
  <c r="O55" i="2"/>
  <c r="O55" i="3" s="1"/>
  <c r="N55" i="2"/>
  <c r="N55" i="3" s="1"/>
  <c r="M55" i="2"/>
  <c r="M55" i="3" s="1"/>
  <c r="L55" i="2"/>
  <c r="L55" i="3" s="1"/>
  <c r="K55" i="2"/>
  <c r="K55" i="3"/>
  <c r="J55" i="2"/>
  <c r="J55" i="3" s="1"/>
  <c r="I55" i="2"/>
  <c r="I55" i="3" s="1"/>
  <c r="H55" i="2"/>
  <c r="H55" i="3"/>
  <c r="G55" i="2"/>
  <c r="G55" i="3" s="1"/>
  <c r="F55" i="2"/>
  <c r="F55" i="3" s="1"/>
  <c r="E55" i="2"/>
  <c r="E55" i="3" s="1"/>
  <c r="D55" i="2"/>
  <c r="D55" i="3" s="1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/>
  <c r="R48" i="2"/>
  <c r="R48" i="3" s="1"/>
  <c r="Q48" i="2"/>
  <c r="Q48" i="3"/>
  <c r="P48" i="2"/>
  <c r="P48" i="3"/>
  <c r="O48" i="2"/>
  <c r="O48" i="3" s="1"/>
  <c r="N48" i="2"/>
  <c r="N48" i="3" s="1"/>
  <c r="M48" i="2"/>
  <c r="M48" i="3" s="1"/>
  <c r="L48" i="2"/>
  <c r="L48" i="3" s="1"/>
  <c r="K48" i="2"/>
  <c r="K48" i="3"/>
  <c r="J48" i="2"/>
  <c r="J48" i="3" s="1"/>
  <c r="I48" i="2"/>
  <c r="I48" i="3" s="1"/>
  <c r="H48" i="2"/>
  <c r="H48" i="3" s="1"/>
  <c r="G48" i="2"/>
  <c r="G48" i="3" s="1"/>
  <c r="F48" i="2"/>
  <c r="F48" i="3" s="1"/>
  <c r="E48" i="2"/>
  <c r="E48" i="3"/>
  <c r="D48" i="2"/>
  <c r="D48" i="3" s="1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 s="1"/>
  <c r="O37" i="2"/>
  <c r="O37" i="3"/>
  <c r="N37" i="2"/>
  <c r="N37" i="3" s="1"/>
  <c r="M37" i="2"/>
  <c r="M37" i="3" s="1"/>
  <c r="L37" i="2"/>
  <c r="L37" i="3"/>
  <c r="K37" i="2"/>
  <c r="K37" i="3" s="1"/>
  <c r="J37" i="2"/>
  <c r="J37" i="3" s="1"/>
  <c r="I37" i="2"/>
  <c r="I37" i="3" s="1"/>
  <c r="H37" i="2"/>
  <c r="H37" i="3" s="1"/>
  <c r="G37" i="2"/>
  <c r="G37" i="3" s="1"/>
  <c r="F37" i="2"/>
  <c r="F37" i="3" s="1"/>
  <c r="E37" i="2"/>
  <c r="E37" i="3"/>
  <c r="D37" i="2"/>
  <c r="D37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P33" i="3"/>
  <c r="O33" i="2"/>
  <c r="O33" i="3" s="1"/>
  <c r="N33" i="2"/>
  <c r="N33" i="3" s="1"/>
  <c r="M33" i="2"/>
  <c r="M33" i="3"/>
  <c r="L33" i="2"/>
  <c r="L33" i="3" s="1"/>
  <c r="K33" i="2"/>
  <c r="K33" i="3"/>
  <c r="J33" i="2"/>
  <c r="J33" i="3" s="1"/>
  <c r="I33" i="2"/>
  <c r="I33" i="3" s="1"/>
  <c r="H33" i="2"/>
  <c r="H33" i="3" s="1"/>
  <c r="G33" i="2"/>
  <c r="G33" i="3"/>
  <c r="F33" i="2"/>
  <c r="F33" i="3" s="1"/>
  <c r="E33" i="2"/>
  <c r="E33" i="3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 s="1"/>
  <c r="R29" i="2"/>
  <c r="R29" i="3" s="1"/>
  <c r="Q29" i="2"/>
  <c r="Q29" i="3" s="1"/>
  <c r="P29" i="2"/>
  <c r="P29" i="3" s="1"/>
  <c r="O29" i="2"/>
  <c r="O29" i="3" s="1"/>
  <c r="N29" i="2"/>
  <c r="N29" i="3" s="1"/>
  <c r="M29" i="2"/>
  <c r="M29" i="3"/>
  <c r="L29" i="2"/>
  <c r="L29" i="3" s="1"/>
  <c r="K29" i="2"/>
  <c r="K29" i="3"/>
  <c r="J29" i="2"/>
  <c r="J29" i="3" s="1"/>
  <c r="I29" i="2"/>
  <c r="I29" i="3" s="1"/>
  <c r="H29" i="2"/>
  <c r="H29" i="3" s="1"/>
  <c r="G29" i="2"/>
  <c r="G29" i="3" s="1"/>
  <c r="F29" i="2"/>
  <c r="F29" i="3"/>
  <c r="E29" i="2"/>
  <c r="E29" i="3" s="1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R24" i="3" s="1"/>
  <c r="Q24" i="2"/>
  <c r="Q24" i="3"/>
  <c r="P24" i="2"/>
  <c r="P24" i="3" s="1"/>
  <c r="O24" i="2"/>
  <c r="O24" i="3"/>
  <c r="N24" i="2"/>
  <c r="N24" i="3" s="1"/>
  <c r="M24" i="2"/>
  <c r="M24" i="3" s="1"/>
  <c r="L24" i="2"/>
  <c r="L24" i="3"/>
  <c r="K24" i="2"/>
  <c r="K24" i="3" s="1"/>
  <c r="J24" i="2"/>
  <c r="J24" i="3"/>
  <c r="I24" i="2"/>
  <c r="I24" i="3" s="1"/>
  <c r="H24" i="2"/>
  <c r="H24" i="3" s="1"/>
  <c r="G24" i="2"/>
  <c r="G24" i="3"/>
  <c r="F24" i="2"/>
  <c r="F24" i="3" s="1"/>
  <c r="E24" i="2"/>
  <c r="E24" i="3" s="1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20" i="3" s="1"/>
  <c r="Q20" i="2"/>
  <c r="Q20" i="3" s="1"/>
  <c r="P20" i="2"/>
  <c r="P20" i="3"/>
  <c r="O20" i="2"/>
  <c r="O20" i="3" s="1"/>
  <c r="N20" i="2"/>
  <c r="N20" i="3" s="1"/>
  <c r="M20" i="2"/>
  <c r="M20" i="3" s="1"/>
  <c r="L20" i="2"/>
  <c r="L20" i="3" s="1"/>
  <c r="K20" i="2"/>
  <c r="K20" i="3" s="1"/>
  <c r="J20" i="2"/>
  <c r="J20" i="3" s="1"/>
  <c r="I20" i="2"/>
  <c r="I20" i="3" s="1"/>
  <c r="H20" i="2"/>
  <c r="H20" i="3" s="1"/>
  <c r="G20" i="2"/>
  <c r="G20" i="3" s="1"/>
  <c r="F20" i="2"/>
  <c r="F20" i="3"/>
  <c r="E20" i="2"/>
  <c r="E20" i="3" s="1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/>
  <c r="Q17" i="2"/>
  <c r="Q17" i="3" s="1"/>
  <c r="P17" i="2"/>
  <c r="P17" i="3" s="1"/>
  <c r="O17" i="2"/>
  <c r="O97" i="2" s="1"/>
  <c r="O97" i="3" s="1"/>
  <c r="O17" i="3"/>
  <c r="N17" i="2"/>
  <c r="N17" i="3"/>
  <c r="M17" i="2"/>
  <c r="M17" i="3" s="1"/>
  <c r="L17" i="2"/>
  <c r="L17" i="3" s="1"/>
  <c r="K17" i="2"/>
  <c r="K17" i="3"/>
  <c r="J17" i="2"/>
  <c r="J17" i="3" s="1"/>
  <c r="I17" i="2"/>
  <c r="I17" i="3" s="1"/>
  <c r="H17" i="2"/>
  <c r="H17" i="3" s="1"/>
  <c r="G17" i="2"/>
  <c r="G17" i="3" s="1"/>
  <c r="F17" i="2"/>
  <c r="F17" i="3" s="1"/>
  <c r="E17" i="2"/>
  <c r="E17" i="3" s="1"/>
  <c r="D17" i="2"/>
  <c r="D17" i="3" s="1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S11" i="3"/>
  <c r="Q11" i="3"/>
  <c r="P11" i="3"/>
  <c r="I11" i="3"/>
  <c r="H11" i="3"/>
  <c r="G11" i="3"/>
  <c r="F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Z241" i="3" s="1"/>
  <c r="C244" i="2"/>
  <c r="B244" i="2"/>
  <c r="AA243" i="2"/>
  <c r="AA243" i="3"/>
  <c r="Z243" i="2"/>
  <c r="Z243" i="3" s="1"/>
  <c r="C243" i="3"/>
  <c r="B243" i="3"/>
  <c r="AA242" i="2"/>
  <c r="AA242" i="3" s="1"/>
  <c r="Z242" i="2"/>
  <c r="Z242" i="3" s="1"/>
  <c r="C242" i="3"/>
  <c r="B242" i="3"/>
  <c r="C241" i="3"/>
  <c r="B241" i="3"/>
  <c r="AA239" i="2"/>
  <c r="AA239" i="3" s="1"/>
  <c r="Z239" i="2"/>
  <c r="Z239" i="3" s="1"/>
  <c r="Z240" i="2"/>
  <c r="Z240" i="3" s="1"/>
  <c r="C240" i="2"/>
  <c r="C240" i="3" s="1"/>
  <c r="B240" i="2"/>
  <c r="B240" i="3" s="1"/>
  <c r="C239" i="3"/>
  <c r="B239" i="3"/>
  <c r="AA236" i="2"/>
  <c r="AA237" i="2"/>
  <c r="AA238" i="2" s="1"/>
  <c r="AA238" i="3" s="1"/>
  <c r="Z236" i="2"/>
  <c r="C237" i="2"/>
  <c r="C238" i="2"/>
  <c r="C238" i="3" s="1"/>
  <c r="B237" i="2"/>
  <c r="B238" i="2" s="1"/>
  <c r="B238" i="3" s="1"/>
  <c r="AA237" i="3"/>
  <c r="B237" i="3"/>
  <c r="C236" i="3"/>
  <c r="B236" i="3"/>
  <c r="AA228" i="2"/>
  <c r="Z228" i="2"/>
  <c r="Z234" i="2" s="1"/>
  <c r="C234" i="2"/>
  <c r="C235" i="2" s="1"/>
  <c r="C235" i="3"/>
  <c r="B234" i="2"/>
  <c r="B235" i="2" s="1"/>
  <c r="B235" i="3" s="1"/>
  <c r="B234" i="3"/>
  <c r="AA233" i="2"/>
  <c r="AA233" i="3" s="1"/>
  <c r="Z233" i="2"/>
  <c r="Z233" i="3"/>
  <c r="C233" i="3"/>
  <c r="B233" i="3"/>
  <c r="AA232" i="2"/>
  <c r="AA232" i="3" s="1"/>
  <c r="Z232" i="2"/>
  <c r="Z232" i="3" s="1"/>
  <c r="C232" i="3"/>
  <c r="B232" i="3"/>
  <c r="AA231" i="2"/>
  <c r="AA231" i="3" s="1"/>
  <c r="Z231" i="2"/>
  <c r="Z231" i="3" s="1"/>
  <c r="C231" i="3"/>
  <c r="B231" i="3"/>
  <c r="AA230" i="2"/>
  <c r="AA230" i="3" s="1"/>
  <c r="Z230" i="2"/>
  <c r="Z230" i="3"/>
  <c r="C230" i="3"/>
  <c r="B230" i="3"/>
  <c r="AA229" i="2"/>
  <c r="AA229" i="3"/>
  <c r="Z229" i="2"/>
  <c r="Z229" i="3" s="1"/>
  <c r="C229" i="3"/>
  <c r="B229" i="3"/>
  <c r="C228" i="3"/>
  <c r="B228" i="3"/>
  <c r="AA223" i="2"/>
  <c r="AA223" i="3" s="1"/>
  <c r="Z223" i="2"/>
  <c r="C226" i="2"/>
  <c r="B226" i="2"/>
  <c r="B227" i="2" s="1"/>
  <c r="B227" i="3" s="1"/>
  <c r="B226" i="3"/>
  <c r="AA225" i="2"/>
  <c r="AA225" i="3"/>
  <c r="Z225" i="2"/>
  <c r="Z225" i="3" s="1"/>
  <c r="C225" i="3"/>
  <c r="B225" i="3"/>
  <c r="AA224" i="2"/>
  <c r="AA224" i="3" s="1"/>
  <c r="Z224" i="2"/>
  <c r="Z224" i="3"/>
  <c r="C224" i="3"/>
  <c r="B224" i="3"/>
  <c r="C223" i="3"/>
  <c r="B223" i="3"/>
  <c r="AA220" i="2"/>
  <c r="AA222" i="2" s="1"/>
  <c r="AA222" i="3" s="1"/>
  <c r="Z220" i="2"/>
  <c r="Z222" i="2"/>
  <c r="Z222" i="3" s="1"/>
  <c r="C222" i="2"/>
  <c r="C222" i="3" s="1"/>
  <c r="B222" i="2"/>
  <c r="B222" i="3" s="1"/>
  <c r="AA221" i="2"/>
  <c r="AA221" i="3"/>
  <c r="Z221" i="2"/>
  <c r="Z221" i="3" s="1"/>
  <c r="C221" i="3"/>
  <c r="B221" i="3"/>
  <c r="Z220" i="3"/>
  <c r="C220" i="3"/>
  <c r="B220" i="3"/>
  <c r="AA218" i="2"/>
  <c r="AA218" i="3" s="1"/>
  <c r="AA219" i="2"/>
  <c r="AA219" i="3"/>
  <c r="Z218" i="2"/>
  <c r="Z218" i="3" s="1"/>
  <c r="C219" i="2"/>
  <c r="C219" i="3" s="1"/>
  <c r="B219" i="2"/>
  <c r="B219" i="3" s="1"/>
  <c r="C218" i="3"/>
  <c r="B218" i="3"/>
  <c r="AA214" i="2"/>
  <c r="Z214" i="2"/>
  <c r="Z214" i="3" s="1"/>
  <c r="C216" i="2"/>
  <c r="C217" i="2" s="1"/>
  <c r="C217" i="3" s="1"/>
  <c r="B216" i="2"/>
  <c r="B216" i="3"/>
  <c r="AA215" i="2"/>
  <c r="AA215" i="3"/>
  <c r="Z215" i="2"/>
  <c r="Z215" i="3" s="1"/>
  <c r="C215" i="3"/>
  <c r="B215" i="3"/>
  <c r="C214" i="3"/>
  <c r="B214" i="3"/>
  <c r="AA212" i="2"/>
  <c r="AA213" i="2"/>
  <c r="AA213" i="3" s="1"/>
  <c r="Z212" i="2"/>
  <c r="Z213" i="2" s="1"/>
  <c r="Z213" i="3" s="1"/>
  <c r="C213" i="2"/>
  <c r="C213" i="3"/>
  <c r="B213" i="2"/>
  <c r="B213" i="3" s="1"/>
  <c r="AA212" i="3"/>
  <c r="Z212" i="3"/>
  <c r="C212" i="3"/>
  <c r="B212" i="3"/>
  <c r="AA208" i="2"/>
  <c r="AA211" i="2" s="1"/>
  <c r="AA211" i="3" s="1"/>
  <c r="Z208" i="2"/>
  <c r="Z208" i="3" s="1"/>
  <c r="C211" i="2"/>
  <c r="C211" i="3" s="1"/>
  <c r="B211" i="2"/>
  <c r="B211" i="3" s="1"/>
  <c r="AA210" i="2"/>
  <c r="AA210" i="3" s="1"/>
  <c r="Z210" i="2"/>
  <c r="Z210" i="3"/>
  <c r="C210" i="3"/>
  <c r="B210" i="3"/>
  <c r="AA209" i="2"/>
  <c r="AA209" i="3" s="1"/>
  <c r="Z209" i="2"/>
  <c r="Z209" i="3" s="1"/>
  <c r="C209" i="3"/>
  <c r="B209" i="3"/>
  <c r="C208" i="3"/>
  <c r="B208" i="3"/>
  <c r="AA203" i="2"/>
  <c r="AA203" i="3" s="1"/>
  <c r="AA206" i="2"/>
  <c r="AA206" i="3" s="1"/>
  <c r="AA207" i="2"/>
  <c r="AA207" i="3" s="1"/>
  <c r="Z203" i="2"/>
  <c r="Z203" i="3" s="1"/>
  <c r="C206" i="2"/>
  <c r="C207" i="2" s="1"/>
  <c r="C207" i="3" s="1"/>
  <c r="B206" i="2"/>
  <c r="B207" i="2" s="1"/>
  <c r="B207" i="3" s="1"/>
  <c r="AA205" i="2"/>
  <c r="AA205" i="3" s="1"/>
  <c r="Z205" i="2"/>
  <c r="Z205" i="3" s="1"/>
  <c r="C205" i="3"/>
  <c r="B205" i="3"/>
  <c r="AA204" i="2"/>
  <c r="AA204" i="3" s="1"/>
  <c r="Z204" i="2"/>
  <c r="Z204" i="3" s="1"/>
  <c r="C204" i="3"/>
  <c r="B204" i="3"/>
  <c r="C203" i="3"/>
  <c r="B203" i="3"/>
  <c r="AA200" i="2"/>
  <c r="AA200" i="3" s="1"/>
  <c r="Z200" i="2"/>
  <c r="C201" i="2"/>
  <c r="C202" i="2" s="1"/>
  <c r="C202" i="3" s="1"/>
  <c r="B201" i="2"/>
  <c r="B201" i="3" s="1"/>
  <c r="B202" i="2"/>
  <c r="B202" i="3" s="1"/>
  <c r="C200" i="3"/>
  <c r="B200" i="3"/>
  <c r="AA195" i="2"/>
  <c r="AA195" i="3" s="1"/>
  <c r="AA198" i="2"/>
  <c r="AA198" i="3" s="1"/>
  <c r="Z195" i="2"/>
  <c r="C198" i="2"/>
  <c r="C198" i="3" s="1"/>
  <c r="B198" i="2"/>
  <c r="B198" i="3" s="1"/>
  <c r="B199" i="2"/>
  <c r="B199" i="3" s="1"/>
  <c r="AA197" i="2"/>
  <c r="AA197" i="3" s="1"/>
  <c r="Z197" i="2"/>
  <c r="Z197" i="3" s="1"/>
  <c r="C197" i="3"/>
  <c r="B197" i="3"/>
  <c r="AA196" i="2"/>
  <c r="AA196" i="3" s="1"/>
  <c r="Z196" i="2"/>
  <c r="Z196" i="3"/>
  <c r="C196" i="3"/>
  <c r="B196" i="3"/>
  <c r="C195" i="3"/>
  <c r="B195" i="3"/>
  <c r="AA191" i="2"/>
  <c r="AA191" i="3" s="1"/>
  <c r="Z191" i="2"/>
  <c r="Z193" i="2" s="1"/>
  <c r="C193" i="2"/>
  <c r="C193" i="3" s="1"/>
  <c r="C194" i="2"/>
  <c r="C194" i="3" s="1"/>
  <c r="B193" i="2"/>
  <c r="B194" i="2"/>
  <c r="B194" i="3" s="1"/>
  <c r="B193" i="3"/>
  <c r="AA192" i="2"/>
  <c r="AA192" i="3" s="1"/>
  <c r="Z192" i="2"/>
  <c r="Z192" i="3" s="1"/>
  <c r="C192" i="3"/>
  <c r="B192" i="3"/>
  <c r="C191" i="3"/>
  <c r="B191" i="3"/>
  <c r="AA186" i="2"/>
  <c r="Z186" i="2"/>
  <c r="Z186" i="3" s="1"/>
  <c r="C190" i="2"/>
  <c r="C190" i="3" s="1"/>
  <c r="B190" i="2"/>
  <c r="B190" i="3"/>
  <c r="AA189" i="2"/>
  <c r="AA189" i="3" s="1"/>
  <c r="Z189" i="2"/>
  <c r="Z189" i="3" s="1"/>
  <c r="C189" i="3"/>
  <c r="B189" i="3"/>
  <c r="AA188" i="2"/>
  <c r="AA188" i="3" s="1"/>
  <c r="Z188" i="2"/>
  <c r="Z188" i="3"/>
  <c r="C188" i="3"/>
  <c r="B188" i="3"/>
  <c r="AA187" i="2"/>
  <c r="AA187" i="3" s="1"/>
  <c r="Z187" i="2"/>
  <c r="Z187" i="3"/>
  <c r="C187" i="3"/>
  <c r="B187" i="3"/>
  <c r="C186" i="3"/>
  <c r="B186" i="3"/>
  <c r="AA182" i="2"/>
  <c r="AA182" i="3" s="1"/>
  <c r="AA184" i="2"/>
  <c r="AA184" i="3" s="1"/>
  <c r="Z182" i="2"/>
  <c r="C184" i="2"/>
  <c r="C185" i="2" s="1"/>
  <c r="C185" i="3" s="1"/>
  <c r="B184" i="2"/>
  <c r="AA183" i="2"/>
  <c r="AA183" i="3" s="1"/>
  <c r="Z183" i="2"/>
  <c r="Z184" i="2" s="1"/>
  <c r="Z184" i="3" s="1"/>
  <c r="C183" i="3"/>
  <c r="B183" i="3"/>
  <c r="C182" i="3"/>
  <c r="B182" i="3"/>
  <c r="AA179" i="2"/>
  <c r="AA179" i="3" s="1"/>
  <c r="Z179" i="2"/>
  <c r="Z179" i="3" s="1"/>
  <c r="C181" i="2"/>
  <c r="C181" i="3" s="1"/>
  <c r="B181" i="2"/>
  <c r="B181" i="3"/>
  <c r="AA180" i="2"/>
  <c r="AA180" i="3" s="1"/>
  <c r="Z180" i="2"/>
  <c r="Z180" i="3" s="1"/>
  <c r="C180" i="3"/>
  <c r="B180" i="3"/>
  <c r="C179" i="3"/>
  <c r="B179" i="3"/>
  <c r="AA172" i="2"/>
  <c r="AA172" i="3" s="1"/>
  <c r="Z172" i="2"/>
  <c r="Z172" i="3" s="1"/>
  <c r="C178" i="2"/>
  <c r="C178" i="3" s="1"/>
  <c r="B178" i="2"/>
  <c r="B178" i="3" s="1"/>
  <c r="AA177" i="2"/>
  <c r="AA177" i="3" s="1"/>
  <c r="Z177" i="2"/>
  <c r="Z177" i="3"/>
  <c r="C177" i="3"/>
  <c r="B177" i="3"/>
  <c r="AA176" i="2"/>
  <c r="AA176" i="3" s="1"/>
  <c r="Z176" i="2"/>
  <c r="Z176" i="3"/>
  <c r="C176" i="3"/>
  <c r="B176" i="3"/>
  <c r="AA175" i="2"/>
  <c r="AA175" i="3"/>
  <c r="Z175" i="2"/>
  <c r="Z175" i="3" s="1"/>
  <c r="C175" i="3"/>
  <c r="B175" i="3"/>
  <c r="AA174" i="2"/>
  <c r="AA174" i="3" s="1"/>
  <c r="Z174" i="2"/>
  <c r="Z174" i="3" s="1"/>
  <c r="C174" i="3"/>
  <c r="B174" i="3"/>
  <c r="AA173" i="2"/>
  <c r="AA173" i="3" s="1"/>
  <c r="Z173" i="2"/>
  <c r="Z178" i="2" s="1"/>
  <c r="Z178" i="3" s="1"/>
  <c r="Z173" i="3"/>
  <c r="C173" i="3"/>
  <c r="B173" i="3"/>
  <c r="C172" i="3"/>
  <c r="B172" i="3"/>
  <c r="AA168" i="2"/>
  <c r="AA168" i="3" s="1"/>
  <c r="Z168" i="2"/>
  <c r="Z168" i="3" s="1"/>
  <c r="C171" i="2"/>
  <c r="C171" i="3" s="1"/>
  <c r="B171" i="2"/>
  <c r="B171" i="3"/>
  <c r="AA170" i="2"/>
  <c r="AA170" i="3" s="1"/>
  <c r="Z170" i="2"/>
  <c r="Z170" i="3"/>
  <c r="C170" i="3"/>
  <c r="B170" i="3"/>
  <c r="AA169" i="2"/>
  <c r="AA169" i="3" s="1"/>
  <c r="Z169" i="2"/>
  <c r="Z169" i="3" s="1"/>
  <c r="C169" i="3"/>
  <c r="B169" i="3"/>
  <c r="C168" i="3"/>
  <c r="B168" i="3"/>
  <c r="AA164" i="2"/>
  <c r="AA164" i="3" s="1"/>
  <c r="Z164" i="2"/>
  <c r="Z164" i="3" s="1"/>
  <c r="C166" i="2"/>
  <c r="C166" i="3" s="1"/>
  <c r="B166" i="2"/>
  <c r="B166" i="3" s="1"/>
  <c r="B167" i="2"/>
  <c r="B167" i="3" s="1"/>
  <c r="AA165" i="2"/>
  <c r="AA165" i="3"/>
  <c r="Z165" i="2"/>
  <c r="Z165" i="3"/>
  <c r="C165" i="3"/>
  <c r="B165" i="3"/>
  <c r="C164" i="3"/>
  <c r="B164" i="3"/>
  <c r="AA162" i="2"/>
  <c r="AA163" i="2" s="1"/>
  <c r="AA163" i="3" s="1"/>
  <c r="Z162" i="2"/>
  <c r="Z163" i="2"/>
  <c r="Z163" i="3" s="1"/>
  <c r="C163" i="2"/>
  <c r="C163" i="3" s="1"/>
  <c r="B163" i="2"/>
  <c r="B163" i="3" s="1"/>
  <c r="Z162" i="3"/>
  <c r="C162" i="3"/>
  <c r="B162" i="3"/>
  <c r="AA158" i="2"/>
  <c r="AA158" i="3" s="1"/>
  <c r="Z158" i="2"/>
  <c r="Z158" i="3" s="1"/>
  <c r="C160" i="2"/>
  <c r="C161" i="2" s="1"/>
  <c r="C161" i="3" s="1"/>
  <c r="B160" i="2"/>
  <c r="B160" i="3"/>
  <c r="AA159" i="2"/>
  <c r="AA159" i="3"/>
  <c r="Z159" i="2"/>
  <c r="Z159" i="3"/>
  <c r="C159" i="3"/>
  <c r="B159" i="3"/>
  <c r="C158" i="3"/>
  <c r="B158" i="3"/>
  <c r="AA156" i="2"/>
  <c r="AA157" i="2" s="1"/>
  <c r="AA157" i="3" s="1"/>
  <c r="Z156" i="2"/>
  <c r="Z157" i="2"/>
  <c r="Z157" i="3"/>
  <c r="C157" i="2"/>
  <c r="C157" i="3" s="1"/>
  <c r="B157" i="2"/>
  <c r="B161" i="2" s="1"/>
  <c r="B161" i="3" s="1"/>
  <c r="B157" i="3"/>
  <c r="Z156" i="3"/>
  <c r="C156" i="3"/>
  <c r="B156" i="3"/>
  <c r="AA151" i="2"/>
  <c r="AA151" i="3" s="1"/>
  <c r="Z151" i="2"/>
  <c r="C154" i="2"/>
  <c r="C155" i="2"/>
  <c r="C155" i="3" s="1"/>
  <c r="B154" i="2"/>
  <c r="C154" i="3"/>
  <c r="B154" i="3"/>
  <c r="AA153" i="2"/>
  <c r="AA153" i="3" s="1"/>
  <c r="Z153" i="2"/>
  <c r="Z153" i="3"/>
  <c r="C153" i="3"/>
  <c r="B153" i="3"/>
  <c r="AA152" i="2"/>
  <c r="AA154" i="2" s="1"/>
  <c r="AA152" i="3"/>
  <c r="Z152" i="2"/>
  <c r="Z152" i="3" s="1"/>
  <c r="C152" i="3"/>
  <c r="B152" i="3"/>
  <c r="C151" i="3"/>
  <c r="B151" i="3"/>
  <c r="AA149" i="2"/>
  <c r="AA150" i="2" s="1"/>
  <c r="AA150" i="3" s="1"/>
  <c r="Z149" i="2"/>
  <c r="Z150" i="2" s="1"/>
  <c r="Z150" i="3" s="1"/>
  <c r="C150" i="2"/>
  <c r="C150" i="3"/>
  <c r="B150" i="2"/>
  <c r="B150" i="3" s="1"/>
  <c r="Z149" i="3"/>
  <c r="C149" i="3"/>
  <c r="B149" i="3"/>
  <c r="AA146" i="2"/>
  <c r="AA146" i="3" s="1"/>
  <c r="Z146" i="2"/>
  <c r="Z146" i="3" s="1"/>
  <c r="C147" i="2"/>
  <c r="C147" i="3" s="1"/>
  <c r="B147" i="2"/>
  <c r="B147" i="3" s="1"/>
  <c r="B148" i="2"/>
  <c r="B148" i="3" s="1"/>
  <c r="C146" i="3"/>
  <c r="B146" i="3"/>
  <c r="AA141" i="2"/>
  <c r="AA141" i="3" s="1"/>
  <c r="Z141" i="2"/>
  <c r="Z145" i="2" s="1"/>
  <c r="Z145" i="3" s="1"/>
  <c r="C145" i="2"/>
  <c r="C145" i="3" s="1"/>
  <c r="B145" i="2"/>
  <c r="B145" i="3" s="1"/>
  <c r="AA144" i="2"/>
  <c r="AA144" i="3"/>
  <c r="Z144" i="2"/>
  <c r="Z144" i="3"/>
  <c r="C144" i="3"/>
  <c r="B144" i="3"/>
  <c r="AA143" i="2"/>
  <c r="AA143" i="3" s="1"/>
  <c r="Z143" i="2"/>
  <c r="Z143" i="3" s="1"/>
  <c r="C143" i="3"/>
  <c r="B143" i="3"/>
  <c r="AA142" i="2"/>
  <c r="AA142" i="3"/>
  <c r="Z142" i="2"/>
  <c r="Z142" i="3" s="1"/>
  <c r="C142" i="3"/>
  <c r="B142" i="3"/>
  <c r="Z141" i="3"/>
  <c r="C141" i="3"/>
  <c r="B141" i="3"/>
  <c r="AA137" i="2"/>
  <c r="AA140" i="2" s="1"/>
  <c r="AA140" i="3" s="1"/>
  <c r="Z137" i="2"/>
  <c r="Z137" i="3" s="1"/>
  <c r="C140" i="2"/>
  <c r="C140" i="3" s="1"/>
  <c r="B140" i="2"/>
  <c r="B140" i="3"/>
  <c r="AA139" i="2"/>
  <c r="AA139" i="3"/>
  <c r="Z139" i="2"/>
  <c r="Z139" i="3" s="1"/>
  <c r="C139" i="3"/>
  <c r="B139" i="3"/>
  <c r="AA138" i="2"/>
  <c r="AA138" i="3"/>
  <c r="Z138" i="2"/>
  <c r="Z140" i="2" s="1"/>
  <c r="Z140" i="3" s="1"/>
  <c r="Z138" i="3"/>
  <c r="C138" i="3"/>
  <c r="B138" i="3"/>
  <c r="C137" i="3"/>
  <c r="B137" i="3"/>
  <c r="AA133" i="2"/>
  <c r="AA136" i="2" s="1"/>
  <c r="AA136" i="3" s="1"/>
  <c r="Z133" i="2"/>
  <c r="Z133" i="3" s="1"/>
  <c r="C136" i="2"/>
  <c r="C148" i="2" s="1"/>
  <c r="C148" i="3" s="1"/>
  <c r="B136" i="2"/>
  <c r="B136" i="3"/>
  <c r="AA135" i="2"/>
  <c r="AA135" i="3" s="1"/>
  <c r="Z135" i="2"/>
  <c r="Z135" i="3"/>
  <c r="C135" i="3"/>
  <c r="B135" i="3"/>
  <c r="AA134" i="2"/>
  <c r="AA134" i="3"/>
  <c r="Z134" i="2"/>
  <c r="Z134" i="3" s="1"/>
  <c r="C134" i="3"/>
  <c r="B134" i="3"/>
  <c r="C133" i="3"/>
  <c r="B133" i="3"/>
  <c r="AA128" i="2"/>
  <c r="AA128" i="3" s="1"/>
  <c r="AA131" i="2"/>
  <c r="Z128" i="2"/>
  <c r="Z131" i="2" s="1"/>
  <c r="C131" i="2"/>
  <c r="C132" i="2" s="1"/>
  <c r="C132" i="3" s="1"/>
  <c r="B131" i="2"/>
  <c r="B131" i="3" s="1"/>
  <c r="B132" i="2"/>
  <c r="B132" i="3" s="1"/>
  <c r="AA130" i="2"/>
  <c r="AA130" i="3" s="1"/>
  <c r="Z130" i="2"/>
  <c r="Z130" i="3"/>
  <c r="C130" i="3"/>
  <c r="B130" i="3"/>
  <c r="AA129" i="2"/>
  <c r="AA129" i="3" s="1"/>
  <c r="Z129" i="2"/>
  <c r="Z129" i="3"/>
  <c r="C129" i="3"/>
  <c r="B129" i="3"/>
  <c r="C128" i="3"/>
  <c r="B128" i="3"/>
  <c r="AA123" i="2"/>
  <c r="Z123" i="2"/>
  <c r="Z123" i="3" s="1"/>
  <c r="C127" i="2"/>
  <c r="C127" i="3" s="1"/>
  <c r="B127" i="2"/>
  <c r="B127" i="3" s="1"/>
  <c r="AA126" i="2"/>
  <c r="AA126" i="3" s="1"/>
  <c r="Z126" i="2"/>
  <c r="Z126" i="3" s="1"/>
  <c r="C126" i="3"/>
  <c r="B126" i="3"/>
  <c r="AA125" i="2"/>
  <c r="AA125" i="3"/>
  <c r="Z125" i="2"/>
  <c r="Z125" i="3" s="1"/>
  <c r="C125" i="3"/>
  <c r="B125" i="3"/>
  <c r="AA124" i="2"/>
  <c r="AA124" i="3"/>
  <c r="Z124" i="2"/>
  <c r="Z124" i="3" s="1"/>
  <c r="C124" i="3"/>
  <c r="B124" i="3"/>
  <c r="AA123" i="3"/>
  <c r="C123" i="3"/>
  <c r="B123" i="3"/>
  <c r="AA110" i="2"/>
  <c r="Z110" i="2"/>
  <c r="C122" i="2"/>
  <c r="C122" i="3"/>
  <c r="B122" i="2"/>
  <c r="B122" i="3"/>
  <c r="AA121" i="2"/>
  <c r="AA121" i="3" s="1"/>
  <c r="Z121" i="2"/>
  <c r="Z121" i="3" s="1"/>
  <c r="C121" i="3"/>
  <c r="B121" i="3"/>
  <c r="AA120" i="2"/>
  <c r="AA120" i="3" s="1"/>
  <c r="Z120" i="2"/>
  <c r="Z120" i="3" s="1"/>
  <c r="C120" i="3"/>
  <c r="B120" i="3"/>
  <c r="AA119" i="2"/>
  <c r="AA119" i="3" s="1"/>
  <c r="Z119" i="2"/>
  <c r="Z119" i="3" s="1"/>
  <c r="C119" i="3"/>
  <c r="B119" i="3"/>
  <c r="AA118" i="2"/>
  <c r="AA118" i="3"/>
  <c r="Z118" i="2"/>
  <c r="Z118" i="3" s="1"/>
  <c r="C118" i="3"/>
  <c r="B118" i="3"/>
  <c r="AA117" i="2"/>
  <c r="AA117" i="3" s="1"/>
  <c r="Z117" i="2"/>
  <c r="Z117" i="3" s="1"/>
  <c r="C117" i="3"/>
  <c r="B117" i="3"/>
  <c r="AA116" i="2"/>
  <c r="AA116" i="3" s="1"/>
  <c r="Z116" i="2"/>
  <c r="Z116" i="3"/>
  <c r="C116" i="3"/>
  <c r="B116" i="3"/>
  <c r="AA115" i="2"/>
  <c r="AA115" i="3" s="1"/>
  <c r="Z115" i="2"/>
  <c r="Z115" i="3"/>
  <c r="C115" i="3"/>
  <c r="B115" i="3"/>
  <c r="AA114" i="2"/>
  <c r="AA114" i="3"/>
  <c r="Z114" i="2"/>
  <c r="Z114" i="3"/>
  <c r="C114" i="3"/>
  <c r="B114" i="3"/>
  <c r="AA113" i="2"/>
  <c r="AA113" i="3" s="1"/>
  <c r="Z113" i="2"/>
  <c r="Z113" i="3" s="1"/>
  <c r="C113" i="3"/>
  <c r="B113" i="3"/>
  <c r="AA112" i="2"/>
  <c r="AA112" i="3" s="1"/>
  <c r="Z112" i="2"/>
  <c r="Z112" i="3" s="1"/>
  <c r="C112" i="3"/>
  <c r="B112" i="3"/>
  <c r="AA111" i="2"/>
  <c r="AA111" i="3" s="1"/>
  <c r="Z111" i="2"/>
  <c r="Z111" i="3"/>
  <c r="C111" i="3"/>
  <c r="B111" i="3"/>
  <c r="Z110" i="3"/>
  <c r="C110" i="3"/>
  <c r="B110" i="3"/>
  <c r="AA105" i="2"/>
  <c r="AA105" i="3" s="1"/>
  <c r="AA108" i="2"/>
  <c r="Z105" i="2"/>
  <c r="C108" i="2"/>
  <c r="B108" i="2"/>
  <c r="B109" i="2" s="1"/>
  <c r="B109" i="3" s="1"/>
  <c r="B108" i="3"/>
  <c r="AA107" i="2"/>
  <c r="AA107" i="3" s="1"/>
  <c r="Z107" i="2"/>
  <c r="Z107" i="3" s="1"/>
  <c r="C107" i="3"/>
  <c r="B107" i="3"/>
  <c r="AA106" i="2"/>
  <c r="AA106" i="3" s="1"/>
  <c r="Z106" i="2"/>
  <c r="Z106" i="3"/>
  <c r="C106" i="3"/>
  <c r="B106" i="3"/>
  <c r="C105" i="3"/>
  <c r="B105" i="3"/>
  <c r="AA101" i="2"/>
  <c r="AA101" i="3" s="1"/>
  <c r="Z101" i="2"/>
  <c r="Z101" i="3" s="1"/>
  <c r="C104" i="2"/>
  <c r="C104" i="3"/>
  <c r="B104" i="2"/>
  <c r="B104" i="3" s="1"/>
  <c r="AA103" i="2"/>
  <c r="AA103" i="3" s="1"/>
  <c r="Z103" i="2"/>
  <c r="Z103" i="3" s="1"/>
  <c r="C103" i="3"/>
  <c r="B103" i="3"/>
  <c r="AA102" i="2"/>
  <c r="AA102" i="3"/>
  <c r="Z102" i="2"/>
  <c r="Z102" i="3" s="1"/>
  <c r="C102" i="3"/>
  <c r="B102" i="3"/>
  <c r="C101" i="3"/>
  <c r="B101" i="3"/>
  <c r="AA98" i="2"/>
  <c r="AA100" i="2" s="1"/>
  <c r="AA100" i="3" s="1"/>
  <c r="Z98" i="2"/>
  <c r="Z100" i="2" s="1"/>
  <c r="Z100" i="3" s="1"/>
  <c r="C100" i="2"/>
  <c r="C100" i="3" s="1"/>
  <c r="B100" i="2"/>
  <c r="B100" i="3" s="1"/>
  <c r="AA99" i="2"/>
  <c r="AA99" i="3" s="1"/>
  <c r="Z99" i="2"/>
  <c r="Z99" i="3" s="1"/>
  <c r="C99" i="3"/>
  <c r="B99" i="3"/>
  <c r="AA98" i="3"/>
  <c r="C98" i="3"/>
  <c r="B98" i="3"/>
  <c r="AA4" i="2"/>
  <c r="AA4" i="3" s="1"/>
  <c r="AA11" i="2"/>
  <c r="AA11" i="3" s="1"/>
  <c r="Z4" i="2"/>
  <c r="C11" i="2"/>
  <c r="C11" i="3" s="1"/>
  <c r="B11" i="2"/>
  <c r="B11" i="3" s="1"/>
  <c r="AA91" i="2"/>
  <c r="Z91" i="2"/>
  <c r="Z91" i="3" s="1"/>
  <c r="C96" i="2"/>
  <c r="C96" i="3" s="1"/>
  <c r="B96" i="2"/>
  <c r="B96" i="3"/>
  <c r="AA95" i="2"/>
  <c r="AA95" i="3" s="1"/>
  <c r="Z95" i="2"/>
  <c r="Z95" i="3" s="1"/>
  <c r="C95" i="3"/>
  <c r="B95" i="3"/>
  <c r="AA94" i="2"/>
  <c r="AA94" i="3" s="1"/>
  <c r="Z94" i="2"/>
  <c r="Z94" i="3"/>
  <c r="C94" i="3"/>
  <c r="B94" i="3"/>
  <c r="AA93" i="2"/>
  <c r="AA93" i="3"/>
  <c r="Z93" i="2"/>
  <c r="Z93" i="3" s="1"/>
  <c r="C93" i="3"/>
  <c r="B93" i="3"/>
  <c r="AA92" i="2"/>
  <c r="AA92" i="3" s="1"/>
  <c r="Z92" i="2"/>
  <c r="Z92" i="3" s="1"/>
  <c r="C92" i="3"/>
  <c r="B92" i="3"/>
  <c r="AA91" i="3"/>
  <c r="C91" i="3"/>
  <c r="B91" i="3"/>
  <c r="AA86" i="2"/>
  <c r="Z86" i="2"/>
  <c r="Z86" i="3" s="1"/>
  <c r="C90" i="2"/>
  <c r="C90" i="3"/>
  <c r="B90" i="2"/>
  <c r="B90" i="3"/>
  <c r="AA89" i="2"/>
  <c r="AA89" i="3" s="1"/>
  <c r="Z89" i="2"/>
  <c r="Z89" i="3" s="1"/>
  <c r="C89" i="3"/>
  <c r="B89" i="3"/>
  <c r="AA88" i="2"/>
  <c r="AA88" i="3" s="1"/>
  <c r="Z88" i="2"/>
  <c r="Z88" i="3"/>
  <c r="C88" i="3"/>
  <c r="B88" i="3"/>
  <c r="AA87" i="2"/>
  <c r="AA87" i="3" s="1"/>
  <c r="Z87" i="2"/>
  <c r="Z87" i="3"/>
  <c r="C87" i="3"/>
  <c r="B87" i="3"/>
  <c r="AA86" i="3"/>
  <c r="C86" i="3"/>
  <c r="B86" i="3"/>
  <c r="AA81" i="2"/>
  <c r="Z81" i="2"/>
  <c r="C85" i="2"/>
  <c r="C85" i="3" s="1"/>
  <c r="B85" i="2"/>
  <c r="B85" i="3" s="1"/>
  <c r="AA84" i="2"/>
  <c r="AA84" i="3"/>
  <c r="Z84" i="2"/>
  <c r="Z84" i="3" s="1"/>
  <c r="C84" i="3"/>
  <c r="B84" i="3"/>
  <c r="AA83" i="2"/>
  <c r="AA83" i="3"/>
  <c r="Z83" i="2"/>
  <c r="Z83" i="3" s="1"/>
  <c r="C83" i="3"/>
  <c r="B83" i="3"/>
  <c r="AA82" i="2"/>
  <c r="AA82" i="3" s="1"/>
  <c r="Z82" i="2"/>
  <c r="Z85" i="2" s="1"/>
  <c r="Z85" i="3" s="1"/>
  <c r="Z82" i="3"/>
  <c r="C82" i="3"/>
  <c r="B82" i="3"/>
  <c r="AA81" i="3"/>
  <c r="Z81" i="3"/>
  <c r="C81" i="3"/>
  <c r="B81" i="3"/>
  <c r="AA76" i="2"/>
  <c r="Z76" i="2"/>
  <c r="Z76" i="3" s="1"/>
  <c r="C80" i="2"/>
  <c r="C80" i="3"/>
  <c r="B80" i="2"/>
  <c r="B80" i="3" s="1"/>
  <c r="AA79" i="2"/>
  <c r="AA79" i="3" s="1"/>
  <c r="Z79" i="2"/>
  <c r="Z79" i="3" s="1"/>
  <c r="C79" i="3"/>
  <c r="B79" i="3"/>
  <c r="AA78" i="2"/>
  <c r="AA78" i="3"/>
  <c r="Z78" i="2"/>
  <c r="Z78" i="3" s="1"/>
  <c r="C78" i="3"/>
  <c r="B78" i="3"/>
  <c r="AA77" i="2"/>
  <c r="AA77" i="3" s="1"/>
  <c r="Z77" i="2"/>
  <c r="Z77" i="3" s="1"/>
  <c r="C77" i="3"/>
  <c r="B77" i="3"/>
  <c r="C76" i="3"/>
  <c r="B76" i="3"/>
  <c r="AA70" i="2"/>
  <c r="Z70" i="2"/>
  <c r="Z75" i="2" s="1"/>
  <c r="Z75" i="3" s="1"/>
  <c r="C75" i="2"/>
  <c r="C75" i="3" s="1"/>
  <c r="B75" i="2"/>
  <c r="B75" i="3" s="1"/>
  <c r="AA74" i="2"/>
  <c r="AA74" i="3" s="1"/>
  <c r="Z74" i="2"/>
  <c r="Z74" i="3" s="1"/>
  <c r="C74" i="3"/>
  <c r="B74" i="3"/>
  <c r="AA73" i="2"/>
  <c r="AA73" i="3" s="1"/>
  <c r="Z73" i="2"/>
  <c r="Z73" i="3"/>
  <c r="C73" i="3"/>
  <c r="B73" i="3"/>
  <c r="AA72" i="2"/>
  <c r="AA72" i="3" s="1"/>
  <c r="Z72" i="2"/>
  <c r="Z72" i="3" s="1"/>
  <c r="C72" i="3"/>
  <c r="B72" i="3"/>
  <c r="AA71" i="2"/>
  <c r="AA75" i="2" s="1"/>
  <c r="AA75" i="3" s="1"/>
  <c r="Z71" i="2"/>
  <c r="Z71" i="3"/>
  <c r="C71" i="3"/>
  <c r="B71" i="3"/>
  <c r="AA70" i="3"/>
  <c r="Z70" i="3"/>
  <c r="C70" i="3"/>
  <c r="B70" i="3"/>
  <c r="AA64" i="2"/>
  <c r="AA64" i="3" s="1"/>
  <c r="Z64" i="2"/>
  <c r="Z64" i="3" s="1"/>
  <c r="C69" i="2"/>
  <c r="C69" i="3" s="1"/>
  <c r="B69" i="2"/>
  <c r="B69" i="3"/>
  <c r="AA68" i="2"/>
  <c r="AA68" i="3" s="1"/>
  <c r="Z68" i="2"/>
  <c r="Z68" i="3" s="1"/>
  <c r="C68" i="3"/>
  <c r="B68" i="3"/>
  <c r="AA67" i="2"/>
  <c r="AA67" i="3"/>
  <c r="Z67" i="2"/>
  <c r="Z67" i="3" s="1"/>
  <c r="C67" i="3"/>
  <c r="B67" i="3"/>
  <c r="AA66" i="2"/>
  <c r="AA66" i="3" s="1"/>
  <c r="Z66" i="2"/>
  <c r="Z66" i="3" s="1"/>
  <c r="C66" i="3"/>
  <c r="B66" i="3"/>
  <c r="AA65" i="2"/>
  <c r="AA65" i="3" s="1"/>
  <c r="Z65" i="2"/>
  <c r="Z65" i="3" s="1"/>
  <c r="C65" i="3"/>
  <c r="B65" i="3"/>
  <c r="C64" i="3"/>
  <c r="B64" i="3"/>
  <c r="AA60" i="2"/>
  <c r="AA60" i="3" s="1"/>
  <c r="Z60" i="2"/>
  <c r="Z60" i="3" s="1"/>
  <c r="C63" i="2"/>
  <c r="C63" i="3" s="1"/>
  <c r="B63" i="2"/>
  <c r="B63" i="3"/>
  <c r="AA62" i="2"/>
  <c r="AA62" i="3" s="1"/>
  <c r="Z62" i="2"/>
  <c r="Z62" i="3" s="1"/>
  <c r="C62" i="3"/>
  <c r="B62" i="3"/>
  <c r="AA61" i="2"/>
  <c r="AA61" i="3" s="1"/>
  <c r="Z61" i="2"/>
  <c r="Z61" i="3" s="1"/>
  <c r="C61" i="3"/>
  <c r="B61" i="3"/>
  <c r="C60" i="3"/>
  <c r="B60" i="3"/>
  <c r="AA56" i="2"/>
  <c r="AA56" i="3" s="1"/>
  <c r="Z56" i="2"/>
  <c r="Z56" i="3" s="1"/>
  <c r="C59" i="2"/>
  <c r="C59" i="3"/>
  <c r="B59" i="2"/>
  <c r="B59" i="3" s="1"/>
  <c r="AA58" i="2"/>
  <c r="AA58" i="3" s="1"/>
  <c r="Z58" i="2"/>
  <c r="Z58" i="3"/>
  <c r="C58" i="3"/>
  <c r="B58" i="3"/>
  <c r="AA57" i="2"/>
  <c r="AA59" i="2" s="1"/>
  <c r="AA59" i="3" s="1"/>
  <c r="AA57" i="3"/>
  <c r="Z57" i="2"/>
  <c r="Z57" i="3" s="1"/>
  <c r="C57" i="3"/>
  <c r="B57" i="3"/>
  <c r="C56" i="3"/>
  <c r="B56" i="3"/>
  <c r="AA49" i="2"/>
  <c r="AA49" i="3" s="1"/>
  <c r="Z49" i="2"/>
  <c r="C55" i="2"/>
  <c r="C55" i="3" s="1"/>
  <c r="B55" i="2"/>
  <c r="B55" i="3" s="1"/>
  <c r="AA54" i="2"/>
  <c r="AA54" i="3"/>
  <c r="Z54" i="2"/>
  <c r="Z54" i="3" s="1"/>
  <c r="C54" i="3"/>
  <c r="B54" i="3"/>
  <c r="AA53" i="2"/>
  <c r="AA53" i="3" s="1"/>
  <c r="Z53" i="2"/>
  <c r="Z53" i="3" s="1"/>
  <c r="C53" i="3"/>
  <c r="B53" i="3"/>
  <c r="AA52" i="2"/>
  <c r="AA52" i="3" s="1"/>
  <c r="Z52" i="2"/>
  <c r="Z52" i="3"/>
  <c r="C52" i="3"/>
  <c r="B52" i="3"/>
  <c r="AA51" i="2"/>
  <c r="AA51" i="3" s="1"/>
  <c r="Z51" i="2"/>
  <c r="Z51" i="3" s="1"/>
  <c r="C51" i="3"/>
  <c r="B51" i="3"/>
  <c r="AA50" i="2"/>
  <c r="AA50" i="3"/>
  <c r="Z50" i="2"/>
  <c r="Z50" i="3" s="1"/>
  <c r="C50" i="3"/>
  <c r="B50" i="3"/>
  <c r="Z49" i="3"/>
  <c r="C49" i="3"/>
  <c r="B49" i="3"/>
  <c r="AA38" i="2"/>
  <c r="AA48" i="2" s="1"/>
  <c r="AA48" i="3" s="1"/>
  <c r="Z38" i="2"/>
  <c r="C48" i="2"/>
  <c r="C48" i="3" s="1"/>
  <c r="B48" i="2"/>
  <c r="B48" i="3" s="1"/>
  <c r="AA47" i="2"/>
  <c r="AA47" i="3" s="1"/>
  <c r="Z47" i="2"/>
  <c r="Z47" i="3" s="1"/>
  <c r="C47" i="3"/>
  <c r="B47" i="3"/>
  <c r="AA46" i="2"/>
  <c r="AA46" i="3" s="1"/>
  <c r="Z46" i="2"/>
  <c r="Z46" i="3"/>
  <c r="C46" i="3"/>
  <c r="B46" i="3"/>
  <c r="AA45" i="2"/>
  <c r="AA45" i="3" s="1"/>
  <c r="Z45" i="2"/>
  <c r="Z45" i="3" s="1"/>
  <c r="C45" i="3"/>
  <c r="B45" i="3"/>
  <c r="AA44" i="2"/>
  <c r="AA44" i="3" s="1"/>
  <c r="Z44" i="2"/>
  <c r="Z44" i="3" s="1"/>
  <c r="C44" i="3"/>
  <c r="B44" i="3"/>
  <c r="AA43" i="2"/>
  <c r="AA43" i="3" s="1"/>
  <c r="Z43" i="2"/>
  <c r="Z43" i="3" s="1"/>
  <c r="C43" i="3"/>
  <c r="B43" i="3"/>
  <c r="AA42" i="2"/>
  <c r="AA42" i="3" s="1"/>
  <c r="Z42" i="2"/>
  <c r="Z42" i="3"/>
  <c r="C42" i="3"/>
  <c r="B42" i="3"/>
  <c r="AA41" i="2"/>
  <c r="AA41" i="3" s="1"/>
  <c r="Z41" i="2"/>
  <c r="Z41" i="3"/>
  <c r="C41" i="3"/>
  <c r="B41" i="3"/>
  <c r="AA40" i="2"/>
  <c r="AA40" i="3"/>
  <c r="Z40" i="2"/>
  <c r="Z40" i="3" s="1"/>
  <c r="C40" i="3"/>
  <c r="B40" i="3"/>
  <c r="AA39" i="2"/>
  <c r="AA39" i="3" s="1"/>
  <c r="Z39" i="2"/>
  <c r="Z39" i="3" s="1"/>
  <c r="C39" i="3"/>
  <c r="B39" i="3"/>
  <c r="C38" i="3"/>
  <c r="B38" i="3"/>
  <c r="AA34" i="2"/>
  <c r="AA34" i="3" s="1"/>
  <c r="Z34" i="2"/>
  <c r="Z34" i="3" s="1"/>
  <c r="Z37" i="2"/>
  <c r="Z37" i="3"/>
  <c r="C37" i="2"/>
  <c r="C37" i="3"/>
  <c r="B37" i="2"/>
  <c r="B37" i="3" s="1"/>
  <c r="AA36" i="2"/>
  <c r="AA36" i="3" s="1"/>
  <c r="Z36" i="2"/>
  <c r="Z36" i="3"/>
  <c r="C36" i="3"/>
  <c r="B36" i="3"/>
  <c r="AA35" i="2"/>
  <c r="AA35" i="3" s="1"/>
  <c r="Z35" i="2"/>
  <c r="Z35" i="3"/>
  <c r="C35" i="3"/>
  <c r="B35" i="3"/>
  <c r="C34" i="3"/>
  <c r="B34" i="3"/>
  <c r="AA30" i="2"/>
  <c r="AA30" i="3" s="1"/>
  <c r="Z30" i="2"/>
  <c r="Z33" i="2"/>
  <c r="Z33" i="3" s="1"/>
  <c r="C33" i="2"/>
  <c r="C33" i="3"/>
  <c r="B33" i="2"/>
  <c r="B33" i="3" s="1"/>
  <c r="AA32" i="2"/>
  <c r="AA32" i="3"/>
  <c r="Z32" i="2"/>
  <c r="Z32" i="3" s="1"/>
  <c r="C32" i="3"/>
  <c r="B32" i="3"/>
  <c r="AA31" i="2"/>
  <c r="AA31" i="3"/>
  <c r="Z31" i="2"/>
  <c r="Z31" i="3" s="1"/>
  <c r="C31" i="3"/>
  <c r="B31" i="3"/>
  <c r="Z30" i="3"/>
  <c r="C30" i="3"/>
  <c r="B30" i="3"/>
  <c r="AA25" i="2"/>
  <c r="AA29" i="2" s="1"/>
  <c r="AA29" i="3" s="1"/>
  <c r="Z25" i="2"/>
  <c r="C29" i="2"/>
  <c r="C29" i="3" s="1"/>
  <c r="B29" i="2"/>
  <c r="B29" i="3"/>
  <c r="AA28" i="2"/>
  <c r="AA28" i="3" s="1"/>
  <c r="Z28" i="2"/>
  <c r="Z28" i="3" s="1"/>
  <c r="C28" i="3"/>
  <c r="B28" i="3"/>
  <c r="AA27" i="2"/>
  <c r="AA27" i="3" s="1"/>
  <c r="Z27" i="2"/>
  <c r="Z27" i="3" s="1"/>
  <c r="C27" i="3"/>
  <c r="B27" i="3"/>
  <c r="AA26" i="2"/>
  <c r="AA26" i="3" s="1"/>
  <c r="Z26" i="2"/>
  <c r="Z26" i="3"/>
  <c r="C26" i="3"/>
  <c r="B26" i="3"/>
  <c r="AA25" i="3"/>
  <c r="Z25" i="3"/>
  <c r="C25" i="3"/>
  <c r="B25" i="3"/>
  <c r="AA21" i="2"/>
  <c r="Z21" i="2"/>
  <c r="Z21" i="3" s="1"/>
  <c r="Z24" i="2"/>
  <c r="Z24" i="3" s="1"/>
  <c r="C24" i="2"/>
  <c r="C24" i="3" s="1"/>
  <c r="B24" i="2"/>
  <c r="B24" i="3" s="1"/>
  <c r="AA23" i="2"/>
  <c r="AA24" i="2" s="1"/>
  <c r="AA24" i="3" s="1"/>
  <c r="AA23" i="3"/>
  <c r="Z23" i="2"/>
  <c r="Z23" i="3"/>
  <c r="C23" i="3"/>
  <c r="B23" i="3"/>
  <c r="AA22" i="2"/>
  <c r="AA22" i="3" s="1"/>
  <c r="Z22" i="2"/>
  <c r="Z22" i="3"/>
  <c r="C22" i="3"/>
  <c r="B22" i="3"/>
  <c r="AA21" i="3"/>
  <c r="C21" i="3"/>
  <c r="B21" i="3"/>
  <c r="AA18" i="2"/>
  <c r="AA18" i="3" s="1"/>
  <c r="Z18" i="2"/>
  <c r="Z18" i="3" s="1"/>
  <c r="C20" i="2"/>
  <c r="C20" i="3" s="1"/>
  <c r="B20" i="2"/>
  <c r="B20" i="3"/>
  <c r="AA19" i="2"/>
  <c r="AA19" i="3" s="1"/>
  <c r="Z19" i="2"/>
  <c r="Z19" i="3" s="1"/>
  <c r="C19" i="3"/>
  <c r="B19" i="3"/>
  <c r="C18" i="3"/>
  <c r="B18" i="3"/>
  <c r="AA12" i="2"/>
  <c r="Z12" i="2"/>
  <c r="Z12" i="3" s="1"/>
  <c r="C17" i="2"/>
  <c r="C17" i="3" s="1"/>
  <c r="B17" i="2"/>
  <c r="B17" i="3"/>
  <c r="AA16" i="2"/>
  <c r="AA16" i="3" s="1"/>
  <c r="Z16" i="2"/>
  <c r="Z16" i="3"/>
  <c r="C16" i="3"/>
  <c r="B16" i="3"/>
  <c r="AA15" i="2"/>
  <c r="AA15" i="3" s="1"/>
  <c r="Z15" i="2"/>
  <c r="Z15" i="3" s="1"/>
  <c r="C15" i="3"/>
  <c r="B15" i="3"/>
  <c r="AA14" i="2"/>
  <c r="AA14" i="3" s="1"/>
  <c r="Z14" i="2"/>
  <c r="Z14" i="3" s="1"/>
  <c r="C14" i="3"/>
  <c r="B14" i="3"/>
  <c r="AA13" i="2"/>
  <c r="AA13" i="3" s="1"/>
  <c r="Z13" i="2"/>
  <c r="Z13" i="3" s="1"/>
  <c r="C13" i="3"/>
  <c r="B13" i="3"/>
  <c r="AA12" i="3"/>
  <c r="C12" i="3"/>
  <c r="B12" i="3"/>
  <c r="AA10" i="2"/>
  <c r="AA10" i="3" s="1"/>
  <c r="Z10" i="2"/>
  <c r="Z10" i="3"/>
  <c r="C10" i="3"/>
  <c r="B10" i="3"/>
  <c r="AA9" i="2"/>
  <c r="AA9" i="3" s="1"/>
  <c r="Z9" i="2"/>
  <c r="Z9" i="3" s="1"/>
  <c r="C9" i="3"/>
  <c r="B9" i="3"/>
  <c r="AA8" i="2"/>
  <c r="AA8" i="3" s="1"/>
  <c r="Z8" i="2"/>
  <c r="Z8" i="3" s="1"/>
  <c r="C8" i="3"/>
  <c r="B8" i="3"/>
  <c r="AA7" i="2"/>
  <c r="AA7" i="3" s="1"/>
  <c r="Z7" i="2"/>
  <c r="Z7" i="3" s="1"/>
  <c r="C7" i="3"/>
  <c r="B7" i="3"/>
  <c r="AA6" i="2"/>
  <c r="AA6" i="3" s="1"/>
  <c r="Z6" i="2"/>
  <c r="Z6" i="3" s="1"/>
  <c r="C6" i="3"/>
  <c r="B6" i="3"/>
  <c r="AA5" i="2"/>
  <c r="AA5" i="3" s="1"/>
  <c r="Z5" i="2"/>
  <c r="Z5" i="3" s="1"/>
  <c r="G5" i="3"/>
  <c r="F5" i="3"/>
  <c r="E5" i="3"/>
  <c r="D5" i="3"/>
  <c r="C5" i="3"/>
  <c r="B5" i="3"/>
  <c r="Z4" i="3"/>
  <c r="G4" i="3"/>
  <c r="F4" i="3"/>
  <c r="E4" i="3"/>
  <c r="C4" i="3"/>
  <c r="B4" i="3"/>
  <c r="A1" i="3"/>
  <c r="A2" i="2"/>
  <c r="AA2" i="2"/>
  <c r="AA25" i="1"/>
  <c r="AA29" i="1" s="1"/>
  <c r="AA26" i="1"/>
  <c r="AA27" i="1"/>
  <c r="AA28" i="1"/>
  <c r="Z25" i="1"/>
  <c r="Z26" i="1"/>
  <c r="Z27" i="1"/>
  <c r="Z28" i="1"/>
  <c r="Y29" i="1"/>
  <c r="X29" i="1"/>
  <c r="W29" i="1"/>
  <c r="V29" i="1"/>
  <c r="V97" i="1" s="1"/>
  <c r="U29" i="1"/>
  <c r="T29" i="1"/>
  <c r="T97" i="1" s="1"/>
  <c r="S29" i="1"/>
  <c r="R29" i="1"/>
  <c r="R97" i="1" s="1"/>
  <c r="Q29" i="1"/>
  <c r="P29" i="1"/>
  <c r="P97" i="1" s="1"/>
  <c r="O29" i="1"/>
  <c r="N29" i="1"/>
  <c r="M29" i="1"/>
  <c r="L29" i="1"/>
  <c r="L97" i="1" s="1"/>
  <c r="K29" i="1"/>
  <c r="J29" i="1"/>
  <c r="I29" i="1"/>
  <c r="H29" i="1"/>
  <c r="G29" i="1"/>
  <c r="F29" i="1"/>
  <c r="E29" i="1"/>
  <c r="D29" i="1"/>
  <c r="D97" i="1" s="1"/>
  <c r="C29" i="1"/>
  <c r="B29" i="1"/>
  <c r="AA4" i="1"/>
  <c r="AA11" i="1" s="1"/>
  <c r="Z4" i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4" i="1"/>
  <c r="Z15" i="1"/>
  <c r="Z16" i="1"/>
  <c r="AA12" i="1"/>
  <c r="AA13" i="1"/>
  <c r="AA14" i="1"/>
  <c r="AA15" i="1"/>
  <c r="AA16" i="1"/>
  <c r="AA17" i="1" s="1"/>
  <c r="Z18" i="1"/>
  <c r="Z19" i="1"/>
  <c r="AA18" i="1"/>
  <c r="AA19" i="1"/>
  <c r="AA20" i="1"/>
  <c r="Z21" i="1"/>
  <c r="Z22" i="1"/>
  <c r="Z23" i="1"/>
  <c r="AA21" i="1"/>
  <c r="AA22" i="1"/>
  <c r="AA23" i="1"/>
  <c r="Z30" i="1"/>
  <c r="Z31" i="1"/>
  <c r="Z32" i="1"/>
  <c r="AA30" i="1"/>
  <c r="AA33" i="1"/>
  <c r="AA31" i="1"/>
  <c r="AA32" i="1"/>
  <c r="Z34" i="1"/>
  <c r="Z35" i="1"/>
  <c r="Z36" i="1"/>
  <c r="Z37" i="1" s="1"/>
  <c r="AA34" i="1"/>
  <c r="AA35" i="1"/>
  <c r="AA37" i="1" s="1"/>
  <c r="AA36" i="1"/>
  <c r="Z38" i="1"/>
  <c r="Z39" i="1"/>
  <c r="Z40" i="1"/>
  <c r="Z41" i="1"/>
  <c r="Z42" i="1"/>
  <c r="Z43" i="1"/>
  <c r="Z44" i="1"/>
  <c r="Z45" i="1"/>
  <c r="Z46" i="1"/>
  <c r="Z47" i="1"/>
  <c r="Z48" i="1"/>
  <c r="AA38" i="1"/>
  <c r="AA39" i="1"/>
  <c r="AA40" i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AA49" i="1"/>
  <c r="AA50" i="1"/>
  <c r="AA51" i="1"/>
  <c r="AA52" i="1"/>
  <c r="AA53" i="1"/>
  <c r="AA54" i="1"/>
  <c r="Z56" i="1"/>
  <c r="Z57" i="1"/>
  <c r="Z59" i="1" s="1"/>
  <c r="Z58" i="1"/>
  <c r="AA56" i="1"/>
  <c r="AA57" i="1"/>
  <c r="AA59" i="1" s="1"/>
  <c r="AA58" i="1"/>
  <c r="Z60" i="1"/>
  <c r="Z61" i="1"/>
  <c r="Z63" i="1" s="1"/>
  <c r="Z62" i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5" i="1" s="1"/>
  <c r="AA71" i="1"/>
  <c r="AA72" i="1"/>
  <c r="AA73" i="1"/>
  <c r="AA74" i="1"/>
  <c r="Z76" i="1"/>
  <c r="Z77" i="1"/>
  <c r="Z78" i="1"/>
  <c r="Z79" i="1"/>
  <c r="AA76" i="1"/>
  <c r="AA77" i="1"/>
  <c r="AA78" i="1"/>
  <c r="AA79" i="1"/>
  <c r="Z81" i="1"/>
  <c r="Z82" i="1"/>
  <c r="Z83" i="1"/>
  <c r="Z84" i="1"/>
  <c r="Z85" i="1" s="1"/>
  <c r="AA81" i="1"/>
  <c r="AA82" i="1"/>
  <c r="AA83" i="1"/>
  <c r="AA84" i="1"/>
  <c r="Z86" i="1"/>
  <c r="Z90" i="1" s="1"/>
  <c r="Z87" i="1"/>
  <c r="Z88" i="1"/>
  <c r="Z89" i="1"/>
  <c r="AA86" i="1"/>
  <c r="AA87" i="1"/>
  <c r="AA88" i="1"/>
  <c r="AA89" i="1"/>
  <c r="Z91" i="1"/>
  <c r="Z92" i="1"/>
  <c r="Z93" i="1"/>
  <c r="Z94" i="1"/>
  <c r="Z95" i="1"/>
  <c r="AA91" i="1"/>
  <c r="AA92" i="1"/>
  <c r="AA93" i="1"/>
  <c r="AA94" i="1"/>
  <c r="AA95" i="1"/>
  <c r="AA96" i="1" s="1"/>
  <c r="Z98" i="1"/>
  <c r="Z99" i="1"/>
  <c r="AA98" i="1"/>
  <c r="AA99" i="1"/>
  <c r="AA100" i="1" s="1"/>
  <c r="Z101" i="1"/>
  <c r="Z102" i="1"/>
  <c r="Z103" i="1"/>
  <c r="AA101" i="1"/>
  <c r="AA102" i="1"/>
  <c r="AA104" i="1" s="1"/>
  <c r="AA103" i="1"/>
  <c r="Z105" i="1"/>
  <c r="Z106" i="1"/>
  <c r="Z107" i="1"/>
  <c r="Z108" i="1" s="1"/>
  <c r="AA105" i="1"/>
  <c r="AA106" i="1"/>
  <c r="AA107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4" i="1"/>
  <c r="Z125" i="1"/>
  <c r="Z126" i="1"/>
  <c r="Z127" i="1"/>
  <c r="AA123" i="1"/>
  <c r="AA124" i="1"/>
  <c r="AA125" i="1"/>
  <c r="AA126" i="1"/>
  <c r="Z128" i="1"/>
  <c r="Z129" i="1"/>
  <c r="Z130" i="1"/>
  <c r="AA128" i="1"/>
  <c r="AA129" i="1"/>
  <c r="AA130" i="1"/>
  <c r="Z133" i="1"/>
  <c r="Z134" i="1"/>
  <c r="Z135" i="1"/>
  <c r="AA133" i="1"/>
  <c r="AA134" i="1"/>
  <c r="AA135" i="1"/>
  <c r="Z137" i="1"/>
  <c r="Z138" i="1"/>
  <c r="Z139" i="1"/>
  <c r="AA137" i="1"/>
  <c r="AA138" i="1"/>
  <c r="AA139" i="1"/>
  <c r="Z141" i="1"/>
  <c r="Z142" i="1"/>
  <c r="Z143" i="1"/>
  <c r="Z144" i="1"/>
  <c r="AA141" i="1"/>
  <c r="AA142" i="1"/>
  <c r="AA143" i="1"/>
  <c r="AA144" i="1"/>
  <c r="Z146" i="1"/>
  <c r="Z147" i="1"/>
  <c r="AA146" i="1"/>
  <c r="AA147" i="1"/>
  <c r="Z149" i="1"/>
  <c r="Z150" i="1" s="1"/>
  <c r="AA149" i="1"/>
  <c r="AA150" i="1" s="1"/>
  <c r="Z151" i="1"/>
  <c r="Z152" i="1"/>
  <c r="Z153" i="1"/>
  <c r="Z154" i="1" s="1"/>
  <c r="AA151" i="1"/>
  <c r="AA152" i="1"/>
  <c r="AA153" i="1"/>
  <c r="Z156" i="1"/>
  <c r="Z157" i="1"/>
  <c r="AA156" i="1"/>
  <c r="AA157" i="1"/>
  <c r="Z158" i="1"/>
  <c r="Z159" i="1"/>
  <c r="AA158" i="1"/>
  <c r="AA159" i="1"/>
  <c r="AA160" i="1"/>
  <c r="AA161" i="1" s="1"/>
  <c r="Z162" i="1"/>
  <c r="Z163" i="1"/>
  <c r="AA162" i="1"/>
  <c r="AA163" i="1"/>
  <c r="Z164" i="1"/>
  <c r="Z165" i="1"/>
  <c r="Z166" i="1"/>
  <c r="AA164" i="1"/>
  <c r="AA166" i="1" s="1"/>
  <c r="AA167" i="1" s="1"/>
  <c r="AA165" i="1"/>
  <c r="Z168" i="1"/>
  <c r="Z169" i="1"/>
  <c r="Z170" i="1"/>
  <c r="AA168" i="1"/>
  <c r="AA171" i="1" s="1"/>
  <c r="AA169" i="1"/>
  <c r="AA170" i="1"/>
  <c r="Z179" i="1"/>
  <c r="Z180" i="1"/>
  <c r="Z181" i="1" s="1"/>
  <c r="AA179" i="1"/>
  <c r="AA180" i="1"/>
  <c r="AA181" i="1"/>
  <c r="Z172" i="1"/>
  <c r="Z173" i="1"/>
  <c r="Z174" i="1"/>
  <c r="Z175" i="1"/>
  <c r="Z176" i="1"/>
  <c r="Z177" i="1"/>
  <c r="AA172" i="1"/>
  <c r="AA173" i="1"/>
  <c r="AA174" i="1"/>
  <c r="AA175" i="1"/>
  <c r="AA176" i="1"/>
  <c r="AA177" i="1"/>
  <c r="Z182" i="1"/>
  <c r="Z183" i="1"/>
  <c r="AA182" i="1"/>
  <c r="AA183" i="1"/>
  <c r="AA184" i="1" s="1"/>
  <c r="Z186" i="1"/>
  <c r="Z187" i="1"/>
  <c r="Z188" i="1"/>
  <c r="Z189" i="1"/>
  <c r="Z190" i="1"/>
  <c r="AA186" i="1"/>
  <c r="AA187" i="1"/>
  <c r="AA188" i="1"/>
  <c r="AA190" i="1" s="1"/>
  <c r="AA189" i="1"/>
  <c r="Z191" i="1"/>
  <c r="Z192" i="1"/>
  <c r="Z193" i="1" s="1"/>
  <c r="Z194" i="1" s="1"/>
  <c r="AA191" i="1"/>
  <c r="AA193" i="1" s="1"/>
  <c r="AA194" i="1" s="1"/>
  <c r="AA192" i="1"/>
  <c r="Z195" i="1"/>
  <c r="Z198" i="1" s="1"/>
  <c r="Z199" i="1" s="1"/>
  <c r="Z196" i="1"/>
  <c r="Z197" i="1"/>
  <c r="AA195" i="1"/>
  <c r="AA196" i="1"/>
  <c r="AA197" i="1"/>
  <c r="Z200" i="1"/>
  <c r="Z201" i="1" s="1"/>
  <c r="Z202" i="1" s="1"/>
  <c r="AA200" i="1"/>
  <c r="AA201" i="1" s="1"/>
  <c r="AA202" i="1" s="1"/>
  <c r="Z203" i="1"/>
  <c r="Z204" i="1"/>
  <c r="Z206" i="1" s="1"/>
  <c r="Z207" i="1" s="1"/>
  <c r="Z205" i="1"/>
  <c r="AA203" i="1"/>
  <c r="AA204" i="1"/>
  <c r="AA206" i="1" s="1"/>
  <c r="AA207" i="1" s="1"/>
  <c r="AA205" i="1"/>
  <c r="Z208" i="1"/>
  <c r="Z209" i="1"/>
  <c r="Z210" i="1"/>
  <c r="AA208" i="1"/>
  <c r="AA209" i="1"/>
  <c r="AA210" i="1"/>
  <c r="Z212" i="1"/>
  <c r="Z213" i="1" s="1"/>
  <c r="AA212" i="1"/>
  <c r="AA213" i="1" s="1"/>
  <c r="Z214" i="1"/>
  <c r="Z216" i="1" s="1"/>
  <c r="Z215" i="1"/>
  <c r="AA214" i="1"/>
  <c r="AA215" i="1"/>
  <c r="AA216" i="1" s="1"/>
  <c r="Z218" i="1"/>
  <c r="Z219" i="1" s="1"/>
  <c r="AA218" i="1"/>
  <c r="AA219" i="1" s="1"/>
  <c r="Z220" i="1"/>
  <c r="Z221" i="1"/>
  <c r="Z222" i="1"/>
  <c r="AA220" i="1"/>
  <c r="AA221" i="1"/>
  <c r="Z223" i="1"/>
  <c r="Z224" i="1"/>
  <c r="Z225" i="1"/>
  <c r="Z226" i="1" s="1"/>
  <c r="AA223" i="1"/>
  <c r="AA224" i="1"/>
  <c r="AA225" i="1"/>
  <c r="Z228" i="1"/>
  <c r="Z234" i="1" s="1"/>
  <c r="Z235" i="1" s="1"/>
  <c r="Z229" i="1"/>
  <c r="Z230" i="1"/>
  <c r="Z231" i="1"/>
  <c r="Z232" i="1"/>
  <c r="Z233" i="1"/>
  <c r="AA228" i="1"/>
  <c r="AA229" i="1"/>
  <c r="AA230" i="1"/>
  <c r="AA231" i="1"/>
  <c r="AA232" i="1"/>
  <c r="AA233" i="1"/>
  <c r="Z236" i="1"/>
  <c r="Z237" i="1" s="1"/>
  <c r="Z238" i="1" s="1"/>
  <c r="AA236" i="1"/>
  <c r="AA237" i="1" s="1"/>
  <c r="AA238" i="1" s="1"/>
  <c r="Z239" i="1"/>
  <c r="Z240" i="1"/>
  <c r="AA239" i="1"/>
  <c r="AA240" i="1"/>
  <c r="Z241" i="1"/>
  <c r="Z242" i="1"/>
  <c r="Z243" i="1"/>
  <c r="AA241" i="1"/>
  <c r="AA242" i="1"/>
  <c r="AA243" i="1"/>
  <c r="B11" i="1"/>
  <c r="D11" i="1"/>
  <c r="F11" i="1"/>
  <c r="H11" i="1"/>
  <c r="J11" i="1"/>
  <c r="L11" i="1"/>
  <c r="N11" i="1"/>
  <c r="P11" i="1"/>
  <c r="R11" i="1"/>
  <c r="T11" i="1"/>
  <c r="V11" i="1"/>
  <c r="X11" i="1"/>
  <c r="X97" i="1" s="1"/>
  <c r="C11" i="1"/>
  <c r="C97" i="1" s="1"/>
  <c r="E11" i="1"/>
  <c r="E97" i="1" s="1"/>
  <c r="G11" i="1"/>
  <c r="G97" i="1" s="1"/>
  <c r="I11" i="1"/>
  <c r="K11" i="1"/>
  <c r="M11" i="1"/>
  <c r="M97" i="1" s="1"/>
  <c r="O11" i="1"/>
  <c r="O97" i="1" s="1"/>
  <c r="Q11" i="1"/>
  <c r="S11" i="1"/>
  <c r="U11" i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J97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B109" i="1" s="1"/>
  <c r="D104" i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D108" i="1"/>
  <c r="F108" i="1"/>
  <c r="F109" i="1" s="1"/>
  <c r="H108" i="1"/>
  <c r="H109" i="1" s="1"/>
  <c r="J108" i="1"/>
  <c r="L108" i="1"/>
  <c r="L109" i="1" s="1"/>
  <c r="N108" i="1"/>
  <c r="P108" i="1"/>
  <c r="R108" i="1"/>
  <c r="R109" i="1" s="1"/>
  <c r="T108" i="1"/>
  <c r="T109" i="1" s="1"/>
  <c r="V108" i="1"/>
  <c r="X108" i="1"/>
  <c r="X109" i="1" s="1"/>
  <c r="C108" i="1"/>
  <c r="C109" i="1" s="1"/>
  <c r="E108" i="1"/>
  <c r="E109" i="1" s="1"/>
  <c r="G108" i="1"/>
  <c r="G109" i="1" s="1"/>
  <c r="I108" i="1"/>
  <c r="K108" i="1"/>
  <c r="K109" i="1" s="1"/>
  <c r="M108" i="1"/>
  <c r="M109" i="1" s="1"/>
  <c r="O108" i="1"/>
  <c r="Q108" i="1"/>
  <c r="S108" i="1"/>
  <c r="U108" i="1"/>
  <c r="W108" i="1"/>
  <c r="Y108" i="1"/>
  <c r="Y109" i="1" s="1"/>
  <c r="D109" i="1"/>
  <c r="I109" i="1"/>
  <c r="O109" i="1"/>
  <c r="Q109" i="1"/>
  <c r="S109" i="1"/>
  <c r="U109" i="1"/>
  <c r="W109" i="1"/>
  <c r="B122" i="1"/>
  <c r="D122" i="1"/>
  <c r="F122" i="1"/>
  <c r="H122" i="1"/>
  <c r="J122" i="1"/>
  <c r="L122" i="1"/>
  <c r="N122" i="1"/>
  <c r="P122" i="1"/>
  <c r="P132" i="1" s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D131" i="1"/>
  <c r="F131" i="1"/>
  <c r="H131" i="1"/>
  <c r="J131" i="1"/>
  <c r="L131" i="1"/>
  <c r="N131" i="1"/>
  <c r="N132" i="1" s="1"/>
  <c r="P131" i="1"/>
  <c r="R131" i="1"/>
  <c r="R132" i="1" s="1"/>
  <c r="T131" i="1"/>
  <c r="T132" i="1" s="1"/>
  <c r="V131" i="1"/>
  <c r="X131" i="1"/>
  <c r="C131" i="1"/>
  <c r="C132" i="1" s="1"/>
  <c r="E131" i="1"/>
  <c r="E132" i="1" s="1"/>
  <c r="G131" i="1"/>
  <c r="G132" i="1" s="1"/>
  <c r="I131" i="1"/>
  <c r="K131" i="1"/>
  <c r="K132" i="1" s="1"/>
  <c r="M131" i="1"/>
  <c r="M132" i="1" s="1"/>
  <c r="O131" i="1"/>
  <c r="O132" i="1" s="1"/>
  <c r="Q131" i="1"/>
  <c r="Q132" i="1" s="1"/>
  <c r="S131" i="1"/>
  <c r="S132" i="1" s="1"/>
  <c r="U131" i="1"/>
  <c r="U132" i="1" s="1"/>
  <c r="W131" i="1"/>
  <c r="W132" i="1" s="1"/>
  <c r="Y131" i="1"/>
  <c r="B132" i="1"/>
  <c r="D132" i="1"/>
  <c r="F132" i="1"/>
  <c r="H132" i="1"/>
  <c r="L132" i="1"/>
  <c r="V132" i="1"/>
  <c r="X132" i="1"/>
  <c r="Y132" i="1"/>
  <c r="B136" i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J145" i="1"/>
  <c r="L145" i="1"/>
  <c r="N145" i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B148" i="1" s="1"/>
  <c r="D147" i="1"/>
  <c r="F147" i="1"/>
  <c r="H147" i="1"/>
  <c r="J147" i="1"/>
  <c r="L147" i="1"/>
  <c r="L148" i="1" s="1"/>
  <c r="N147" i="1"/>
  <c r="N148" i="1" s="1"/>
  <c r="P147" i="1"/>
  <c r="R147" i="1"/>
  <c r="T147" i="1"/>
  <c r="V147" i="1"/>
  <c r="X147" i="1"/>
  <c r="C147" i="1"/>
  <c r="C148" i="1" s="1"/>
  <c r="E147" i="1"/>
  <c r="E148" i="1" s="1"/>
  <c r="G147" i="1"/>
  <c r="G148" i="1" s="1"/>
  <c r="I147" i="1"/>
  <c r="K147" i="1"/>
  <c r="K148" i="1" s="1"/>
  <c r="M147" i="1"/>
  <c r="M148" i="1" s="1"/>
  <c r="O147" i="1"/>
  <c r="O148" i="1" s="1"/>
  <c r="Q147" i="1"/>
  <c r="Q148" i="1" s="1"/>
  <c r="S147" i="1"/>
  <c r="S148" i="1" s="1"/>
  <c r="U147" i="1"/>
  <c r="U148" i="1" s="1"/>
  <c r="W147" i="1"/>
  <c r="W148" i="1" s="1"/>
  <c r="Y147" i="1"/>
  <c r="Y148" i="1" s="1"/>
  <c r="D148" i="1"/>
  <c r="F148" i="1"/>
  <c r="J148" i="1"/>
  <c r="R148" i="1"/>
  <c r="T148" i="1"/>
  <c r="B150" i="1"/>
  <c r="D150" i="1"/>
  <c r="F150" i="1"/>
  <c r="F155" i="1" s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D154" i="1"/>
  <c r="F154" i="1"/>
  <c r="H154" i="1"/>
  <c r="J154" i="1"/>
  <c r="J155" i="1" s="1"/>
  <c r="L154" i="1"/>
  <c r="L155" i="1" s="1"/>
  <c r="N154" i="1"/>
  <c r="P154" i="1"/>
  <c r="P155" i="1" s="1"/>
  <c r="R154" i="1"/>
  <c r="R155" i="1" s="1"/>
  <c r="T154" i="1"/>
  <c r="V154" i="1"/>
  <c r="X154" i="1"/>
  <c r="X155" i="1" s="1"/>
  <c r="C154" i="1"/>
  <c r="E154" i="1"/>
  <c r="G154" i="1"/>
  <c r="I154" i="1"/>
  <c r="K154" i="1"/>
  <c r="M154" i="1"/>
  <c r="M155" i="1" s="1"/>
  <c r="O154" i="1"/>
  <c r="O155" i="1" s="1"/>
  <c r="Q154" i="1"/>
  <c r="Q155" i="1" s="1"/>
  <c r="S154" i="1"/>
  <c r="S155" i="1" s="1"/>
  <c r="U154" i="1"/>
  <c r="U155" i="1" s="1"/>
  <c r="W154" i="1"/>
  <c r="W155" i="1" s="1"/>
  <c r="Y154" i="1"/>
  <c r="Y155" i="1" s="1"/>
  <c r="B155" i="1"/>
  <c r="D155" i="1"/>
  <c r="H155" i="1"/>
  <c r="T155" i="1"/>
  <c r="V155" i="1"/>
  <c r="C155" i="1"/>
  <c r="E155" i="1"/>
  <c r="G155" i="1"/>
  <c r="B157" i="1"/>
  <c r="D157" i="1"/>
  <c r="F157" i="1"/>
  <c r="H157" i="1"/>
  <c r="J157" i="1"/>
  <c r="L157" i="1"/>
  <c r="N157" i="1"/>
  <c r="P157" i="1"/>
  <c r="R157" i="1"/>
  <c r="T157" i="1"/>
  <c r="V157" i="1"/>
  <c r="V161" i="1" s="1"/>
  <c r="X157" i="1"/>
  <c r="C157" i="1"/>
  <c r="E157" i="1"/>
  <c r="G157" i="1"/>
  <c r="I157" i="1"/>
  <c r="K157" i="1"/>
  <c r="M157" i="1"/>
  <c r="O157" i="1"/>
  <c r="Q157" i="1"/>
  <c r="S157" i="1"/>
  <c r="U157" i="1"/>
  <c r="W157" i="1"/>
  <c r="Y157" i="1"/>
  <c r="B160" i="1"/>
  <c r="D160" i="1"/>
  <c r="F160" i="1"/>
  <c r="F161" i="1" s="1"/>
  <c r="H160" i="1"/>
  <c r="H161" i="1" s="1"/>
  <c r="J160" i="1"/>
  <c r="L160" i="1"/>
  <c r="L161" i="1" s="1"/>
  <c r="N160" i="1"/>
  <c r="N161" i="1" s="1"/>
  <c r="P160" i="1"/>
  <c r="R160" i="1"/>
  <c r="R161" i="1" s="1"/>
  <c r="T160" i="1"/>
  <c r="T161" i="1" s="1"/>
  <c r="V160" i="1"/>
  <c r="X160" i="1"/>
  <c r="X161" i="1" s="1"/>
  <c r="C160" i="1"/>
  <c r="C161" i="1" s="1"/>
  <c r="E160" i="1"/>
  <c r="E161" i="1" s="1"/>
  <c r="G160" i="1"/>
  <c r="I160" i="1"/>
  <c r="K160" i="1"/>
  <c r="K161" i="1" s="1"/>
  <c r="M160" i="1"/>
  <c r="O160" i="1"/>
  <c r="Q160" i="1"/>
  <c r="S160" i="1"/>
  <c r="U160" i="1"/>
  <c r="U161" i="1" s="1"/>
  <c r="W160" i="1"/>
  <c r="W161" i="1" s="1"/>
  <c r="Y160" i="1"/>
  <c r="Y161" i="1" s="1"/>
  <c r="B161" i="1"/>
  <c r="D161" i="1"/>
  <c r="G161" i="1"/>
  <c r="I161" i="1"/>
  <c r="O161" i="1"/>
  <c r="Q161" i="1"/>
  <c r="S161" i="1"/>
  <c r="B163" i="1"/>
  <c r="D163" i="1"/>
  <c r="F163" i="1"/>
  <c r="H163" i="1"/>
  <c r="J163" i="1"/>
  <c r="L163" i="1"/>
  <c r="N163" i="1"/>
  <c r="N167" i="1" s="1"/>
  <c r="P163" i="1"/>
  <c r="R163" i="1"/>
  <c r="T163" i="1"/>
  <c r="V163" i="1"/>
  <c r="X163" i="1"/>
  <c r="C163" i="1"/>
  <c r="E163" i="1"/>
  <c r="G163" i="1"/>
  <c r="I163" i="1"/>
  <c r="K163" i="1"/>
  <c r="K167" i="1" s="1"/>
  <c r="M163" i="1"/>
  <c r="O163" i="1"/>
  <c r="Q163" i="1"/>
  <c r="S163" i="1"/>
  <c r="U163" i="1"/>
  <c r="W163" i="1"/>
  <c r="Y163" i="1"/>
  <c r="B166" i="1"/>
  <c r="D166" i="1"/>
  <c r="F166" i="1"/>
  <c r="H166" i="1"/>
  <c r="H167" i="1" s="1"/>
  <c r="J166" i="1"/>
  <c r="L166" i="1"/>
  <c r="L167" i="1" s="1"/>
  <c r="N166" i="1"/>
  <c r="P166" i="1"/>
  <c r="P167" i="1" s="1"/>
  <c r="R166" i="1"/>
  <c r="R167" i="1" s="1"/>
  <c r="T166" i="1"/>
  <c r="V166" i="1"/>
  <c r="X166" i="1"/>
  <c r="X167" i="1" s="1"/>
  <c r="C166" i="1"/>
  <c r="C167" i="1" s="1"/>
  <c r="E166" i="1"/>
  <c r="E167" i="1" s="1"/>
  <c r="G166" i="1"/>
  <c r="G167" i="1" s="1"/>
  <c r="I166" i="1"/>
  <c r="I167" i="1" s="1"/>
  <c r="K166" i="1"/>
  <c r="M166" i="1"/>
  <c r="M167" i="1" s="1"/>
  <c r="O166" i="1"/>
  <c r="O167" i="1" s="1"/>
  <c r="Q166" i="1"/>
  <c r="Q167" i="1" s="1"/>
  <c r="S166" i="1"/>
  <c r="S167" i="1" s="1"/>
  <c r="U166" i="1"/>
  <c r="U167" i="1" s="1"/>
  <c r="W166" i="1"/>
  <c r="Y166" i="1"/>
  <c r="B167" i="1"/>
  <c r="D167" i="1"/>
  <c r="F167" i="1"/>
  <c r="J167" i="1"/>
  <c r="T167" i="1"/>
  <c r="V167" i="1"/>
  <c r="W167" i="1"/>
  <c r="Y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4" i="1"/>
  <c r="B185" i="1" s="1"/>
  <c r="D184" i="1"/>
  <c r="F184" i="1"/>
  <c r="H184" i="1"/>
  <c r="H185" i="1" s="1"/>
  <c r="J184" i="1"/>
  <c r="J185" i="1" s="1"/>
  <c r="L184" i="1"/>
  <c r="N184" i="1"/>
  <c r="N185" i="1" s="1"/>
  <c r="P184" i="1"/>
  <c r="P185" i="1" s="1"/>
  <c r="R184" i="1"/>
  <c r="T184" i="1"/>
  <c r="T185" i="1" s="1"/>
  <c r="V184" i="1"/>
  <c r="X184" i="1"/>
  <c r="X185" i="1" s="1"/>
  <c r="C184" i="1"/>
  <c r="C185" i="1" s="1"/>
  <c r="E184" i="1"/>
  <c r="E185" i="1" s="1"/>
  <c r="G184" i="1"/>
  <c r="G185" i="1" s="1"/>
  <c r="I184" i="1"/>
  <c r="I185" i="1" s="1"/>
  <c r="K184" i="1"/>
  <c r="M184" i="1"/>
  <c r="O184" i="1"/>
  <c r="O185" i="1" s="1"/>
  <c r="Q184" i="1"/>
  <c r="Q185" i="1" s="1"/>
  <c r="S184" i="1"/>
  <c r="S185" i="1" s="1"/>
  <c r="U184" i="1"/>
  <c r="U185" i="1" s="1"/>
  <c r="W184" i="1"/>
  <c r="W185" i="1" s="1"/>
  <c r="Y184" i="1"/>
  <c r="Y185" i="1" s="1"/>
  <c r="D185" i="1"/>
  <c r="F185" i="1"/>
  <c r="L185" i="1"/>
  <c r="R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D193" i="1"/>
  <c r="F193" i="1"/>
  <c r="F194" i="1" s="1"/>
  <c r="H193" i="1"/>
  <c r="H194" i="1" s="1"/>
  <c r="J193" i="1"/>
  <c r="J194" i="1" s="1"/>
  <c r="L193" i="1"/>
  <c r="L194" i="1" s="1"/>
  <c r="N193" i="1"/>
  <c r="P193" i="1"/>
  <c r="P194" i="1" s="1"/>
  <c r="R193" i="1"/>
  <c r="R194" i="1" s="1"/>
  <c r="T193" i="1"/>
  <c r="T194" i="1" s="1"/>
  <c r="V193" i="1"/>
  <c r="V194" i="1" s="1"/>
  <c r="X193" i="1"/>
  <c r="C193" i="1"/>
  <c r="E193" i="1"/>
  <c r="G193" i="1"/>
  <c r="I193" i="1"/>
  <c r="I194" i="1" s="1"/>
  <c r="K193" i="1"/>
  <c r="M193" i="1"/>
  <c r="O193" i="1"/>
  <c r="Q193" i="1"/>
  <c r="Q194" i="1" s="1"/>
  <c r="S193" i="1"/>
  <c r="S194" i="1" s="1"/>
  <c r="U193" i="1"/>
  <c r="U194" i="1" s="1"/>
  <c r="W193" i="1"/>
  <c r="Y193" i="1"/>
  <c r="Y194" i="1" s="1"/>
  <c r="B194" i="1"/>
  <c r="D194" i="1"/>
  <c r="X194" i="1"/>
  <c r="C194" i="1"/>
  <c r="E194" i="1"/>
  <c r="G194" i="1"/>
  <c r="K194" i="1"/>
  <c r="M194" i="1"/>
  <c r="O194" i="1"/>
  <c r="B198" i="1"/>
  <c r="D198" i="1"/>
  <c r="D199" i="1" s="1"/>
  <c r="F198" i="1"/>
  <c r="F199" i="1" s="1"/>
  <c r="H198" i="1"/>
  <c r="H199" i="1" s="1"/>
  <c r="J198" i="1"/>
  <c r="L198" i="1"/>
  <c r="N198" i="1"/>
  <c r="N199" i="1" s="1"/>
  <c r="P198" i="1"/>
  <c r="P199" i="1" s="1"/>
  <c r="R198" i="1"/>
  <c r="R199" i="1" s="1"/>
  <c r="T198" i="1"/>
  <c r="T199" i="1" s="1"/>
  <c r="V198" i="1"/>
  <c r="V199" i="1" s="1"/>
  <c r="X198" i="1"/>
  <c r="X199" i="1" s="1"/>
  <c r="C198" i="1"/>
  <c r="C199" i="1" s="1"/>
  <c r="E198" i="1"/>
  <c r="E199" i="1" s="1"/>
  <c r="G198" i="1"/>
  <c r="G199" i="1" s="1"/>
  <c r="I198" i="1"/>
  <c r="I199" i="1" s="1"/>
  <c r="K198" i="1"/>
  <c r="K199" i="1" s="1"/>
  <c r="M198" i="1"/>
  <c r="M199" i="1" s="1"/>
  <c r="O198" i="1"/>
  <c r="Q198" i="1"/>
  <c r="S198" i="1"/>
  <c r="U198" i="1"/>
  <c r="W198" i="1"/>
  <c r="Y198" i="1"/>
  <c r="B199" i="1"/>
  <c r="J199" i="1"/>
  <c r="L199" i="1"/>
  <c r="O199" i="1"/>
  <c r="Q199" i="1"/>
  <c r="S199" i="1"/>
  <c r="U199" i="1"/>
  <c r="W199" i="1"/>
  <c r="Y199" i="1"/>
  <c r="B201" i="1"/>
  <c r="D201" i="1"/>
  <c r="F201" i="1"/>
  <c r="H201" i="1"/>
  <c r="J201" i="1"/>
  <c r="L201" i="1"/>
  <c r="N201" i="1"/>
  <c r="N202" i="1" s="1"/>
  <c r="P201" i="1"/>
  <c r="P202" i="1" s="1"/>
  <c r="R201" i="1"/>
  <c r="T201" i="1"/>
  <c r="V201" i="1"/>
  <c r="V202" i="1" s="1"/>
  <c r="X201" i="1"/>
  <c r="X202" i="1" s="1"/>
  <c r="C201" i="1"/>
  <c r="C202" i="1" s="1"/>
  <c r="E201" i="1"/>
  <c r="E202" i="1" s="1"/>
  <c r="G201" i="1"/>
  <c r="G202" i="1" s="1"/>
  <c r="I201" i="1"/>
  <c r="I202" i="1" s="1"/>
  <c r="K201" i="1"/>
  <c r="K202" i="1" s="1"/>
  <c r="M201" i="1"/>
  <c r="M202" i="1" s="1"/>
  <c r="O201" i="1"/>
  <c r="O202" i="1" s="1"/>
  <c r="Q201" i="1"/>
  <c r="Q202" i="1" s="1"/>
  <c r="S201" i="1"/>
  <c r="S202" i="1" s="1"/>
  <c r="U201" i="1"/>
  <c r="U202" i="1" s="1"/>
  <c r="W201" i="1"/>
  <c r="W202" i="1" s="1"/>
  <c r="Y201" i="1"/>
  <c r="B202" i="1"/>
  <c r="D202" i="1"/>
  <c r="F202" i="1"/>
  <c r="H202" i="1"/>
  <c r="J202" i="1"/>
  <c r="L202" i="1"/>
  <c r="R202" i="1"/>
  <c r="T202" i="1"/>
  <c r="Y202" i="1"/>
  <c r="B206" i="1"/>
  <c r="B207" i="1" s="1"/>
  <c r="D206" i="1"/>
  <c r="F206" i="1"/>
  <c r="H206" i="1"/>
  <c r="H207" i="1" s="1"/>
  <c r="J206" i="1"/>
  <c r="L206" i="1"/>
  <c r="N206" i="1"/>
  <c r="N207" i="1" s="1"/>
  <c r="P206" i="1"/>
  <c r="R206" i="1"/>
  <c r="R207" i="1" s="1"/>
  <c r="T206" i="1"/>
  <c r="T207" i="1" s="1"/>
  <c r="V206" i="1"/>
  <c r="V207" i="1" s="1"/>
  <c r="X206" i="1"/>
  <c r="X207" i="1" s="1"/>
  <c r="C206" i="1"/>
  <c r="E206" i="1"/>
  <c r="E207" i="1" s="1"/>
  <c r="G206" i="1"/>
  <c r="G207" i="1" s="1"/>
  <c r="I206" i="1"/>
  <c r="I207" i="1" s="1"/>
  <c r="K206" i="1"/>
  <c r="K207" i="1" s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Y207" i="1" s="1"/>
  <c r="D207" i="1"/>
  <c r="F207" i="1"/>
  <c r="J207" i="1"/>
  <c r="L207" i="1"/>
  <c r="P207" i="1"/>
  <c r="C207" i="1"/>
  <c r="B211" i="1"/>
  <c r="D211" i="1"/>
  <c r="F211" i="1"/>
  <c r="H211" i="1"/>
  <c r="H217" i="1" s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D216" i="1"/>
  <c r="F216" i="1"/>
  <c r="H216" i="1"/>
  <c r="J216" i="1"/>
  <c r="J217" i="1" s="1"/>
  <c r="L216" i="1"/>
  <c r="L217" i="1" s="1"/>
  <c r="N216" i="1"/>
  <c r="P216" i="1"/>
  <c r="P217" i="1" s="1"/>
  <c r="R216" i="1"/>
  <c r="T216" i="1"/>
  <c r="V216" i="1"/>
  <c r="X216" i="1"/>
  <c r="X217" i="1" s="1"/>
  <c r="C216" i="1"/>
  <c r="E216" i="1"/>
  <c r="E217" i="1" s="1"/>
  <c r="G216" i="1"/>
  <c r="G217" i="1" s="1"/>
  <c r="I216" i="1"/>
  <c r="K216" i="1"/>
  <c r="K217" i="1" s="1"/>
  <c r="M216" i="1"/>
  <c r="M217" i="1" s="1"/>
  <c r="O216" i="1"/>
  <c r="O217" i="1" s="1"/>
  <c r="Q216" i="1"/>
  <c r="Q217" i="1" s="1"/>
  <c r="S216" i="1"/>
  <c r="S217" i="1" s="1"/>
  <c r="U216" i="1"/>
  <c r="U217" i="1" s="1"/>
  <c r="W216" i="1"/>
  <c r="W217" i="1" s="1"/>
  <c r="Y216" i="1"/>
  <c r="Y217" i="1" s="1"/>
  <c r="B217" i="1"/>
  <c r="D217" i="1"/>
  <c r="F217" i="1"/>
  <c r="N217" i="1"/>
  <c r="R217" i="1"/>
  <c r="T217" i="1"/>
  <c r="V217" i="1"/>
  <c r="C217" i="1"/>
  <c r="B219" i="1"/>
  <c r="D219" i="1"/>
  <c r="F219" i="1"/>
  <c r="H219" i="1"/>
  <c r="J219" i="1"/>
  <c r="L219" i="1"/>
  <c r="N219" i="1"/>
  <c r="P219" i="1"/>
  <c r="P227" i="1" s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D226" i="1"/>
  <c r="F226" i="1"/>
  <c r="F227" i="1" s="1"/>
  <c r="H226" i="1"/>
  <c r="H227" i="1" s="1"/>
  <c r="J226" i="1"/>
  <c r="J227" i="1" s="1"/>
  <c r="L226" i="1"/>
  <c r="L227" i="1" s="1"/>
  <c r="N226" i="1"/>
  <c r="P226" i="1"/>
  <c r="R226" i="1"/>
  <c r="R227" i="1" s="1"/>
  <c r="T226" i="1"/>
  <c r="V226" i="1"/>
  <c r="V227" i="1" s="1"/>
  <c r="X226" i="1"/>
  <c r="C226" i="1"/>
  <c r="C227" i="1" s="1"/>
  <c r="E226" i="1"/>
  <c r="G226" i="1"/>
  <c r="I226" i="1"/>
  <c r="K226" i="1"/>
  <c r="M226" i="1"/>
  <c r="O226" i="1"/>
  <c r="Q226" i="1"/>
  <c r="S226" i="1"/>
  <c r="U226" i="1"/>
  <c r="U227" i="1" s="1"/>
  <c r="W226" i="1"/>
  <c r="W227" i="1" s="1"/>
  <c r="Y226" i="1"/>
  <c r="Y227" i="1" s="1"/>
  <c r="B227" i="1"/>
  <c r="D227" i="1"/>
  <c r="E227" i="1"/>
  <c r="G227" i="1"/>
  <c r="K227" i="1"/>
  <c r="M227" i="1"/>
  <c r="O227" i="1"/>
  <c r="Q227" i="1"/>
  <c r="S227" i="1"/>
  <c r="B234" i="1"/>
  <c r="D234" i="1"/>
  <c r="F234" i="1"/>
  <c r="H234" i="1"/>
  <c r="H235" i="1" s="1"/>
  <c r="J234" i="1"/>
  <c r="J235" i="1" s="1"/>
  <c r="L234" i="1"/>
  <c r="L235" i="1" s="1"/>
  <c r="N234" i="1"/>
  <c r="P234" i="1"/>
  <c r="R234" i="1"/>
  <c r="R235" i="1" s="1"/>
  <c r="T234" i="1"/>
  <c r="T235" i="1" s="1"/>
  <c r="V234" i="1"/>
  <c r="V235" i="1" s="1"/>
  <c r="X234" i="1"/>
  <c r="X235" i="1" s="1"/>
  <c r="C234" i="1"/>
  <c r="C235" i="1" s="1"/>
  <c r="E234" i="1"/>
  <c r="E235" i="1" s="1"/>
  <c r="G234" i="1"/>
  <c r="G235" i="1" s="1"/>
  <c r="I234" i="1"/>
  <c r="I235" i="1" s="1"/>
  <c r="K234" i="1"/>
  <c r="K235" i="1" s="1"/>
  <c r="M234" i="1"/>
  <c r="M235" i="1" s="1"/>
  <c r="O234" i="1"/>
  <c r="O235" i="1" s="1"/>
  <c r="Q234" i="1"/>
  <c r="Q235" i="1" s="1"/>
  <c r="S234" i="1"/>
  <c r="U234" i="1"/>
  <c r="W234" i="1"/>
  <c r="W235" i="1" s="1"/>
  <c r="Y234" i="1"/>
  <c r="B235" i="1"/>
  <c r="D235" i="1"/>
  <c r="F235" i="1"/>
  <c r="N235" i="1"/>
  <c r="P235" i="1"/>
  <c r="S235" i="1"/>
  <c r="U235" i="1"/>
  <c r="Y235" i="1"/>
  <c r="B237" i="1"/>
  <c r="D237" i="1"/>
  <c r="F237" i="1"/>
  <c r="H237" i="1"/>
  <c r="H238" i="1" s="1"/>
  <c r="J237" i="1"/>
  <c r="J238" i="1" s="1"/>
  <c r="L237" i="1"/>
  <c r="L238" i="1" s="1"/>
  <c r="N237" i="1"/>
  <c r="N238" i="1" s="1"/>
  <c r="P237" i="1"/>
  <c r="P238" i="1" s="1"/>
  <c r="R237" i="1"/>
  <c r="R238" i="1" s="1"/>
  <c r="R246" i="1" s="1"/>
  <c r="T237" i="1"/>
  <c r="V237" i="1"/>
  <c r="V238" i="1" s="1"/>
  <c r="X237" i="1"/>
  <c r="X238" i="1" s="1"/>
  <c r="C237" i="1"/>
  <c r="C238" i="1" s="1"/>
  <c r="E237" i="1"/>
  <c r="E238" i="1" s="1"/>
  <c r="G237" i="1"/>
  <c r="G238" i="1" s="1"/>
  <c r="I237" i="1"/>
  <c r="I238" i="1" s="1"/>
  <c r="K237" i="1"/>
  <c r="K238" i="1" s="1"/>
  <c r="M237" i="1"/>
  <c r="M238" i="1" s="1"/>
  <c r="O237" i="1"/>
  <c r="O238" i="1" s="1"/>
  <c r="Q237" i="1"/>
  <c r="Q238" i="1" s="1"/>
  <c r="S237" i="1"/>
  <c r="S238" i="1" s="1"/>
  <c r="U237" i="1"/>
  <c r="U238" i="1" s="1"/>
  <c r="W237" i="1"/>
  <c r="Y237" i="1"/>
  <c r="B238" i="1"/>
  <c r="D238" i="1"/>
  <c r="F238" i="1"/>
  <c r="T238" i="1"/>
  <c r="W238" i="1"/>
  <c r="Y238" i="1"/>
  <c r="B240" i="1"/>
  <c r="D240" i="1"/>
  <c r="F240" i="1"/>
  <c r="H240" i="1"/>
  <c r="J240" i="1"/>
  <c r="L240" i="1"/>
  <c r="N240" i="1"/>
  <c r="P240" i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D244" i="1"/>
  <c r="D245" i="1" s="1"/>
  <c r="F244" i="1"/>
  <c r="H244" i="1"/>
  <c r="J244" i="1"/>
  <c r="L244" i="1"/>
  <c r="L245" i="1" s="1"/>
  <c r="N244" i="1"/>
  <c r="N245" i="1" s="1"/>
  <c r="P244" i="1"/>
  <c r="R244" i="1"/>
  <c r="T244" i="1"/>
  <c r="V244" i="1"/>
  <c r="X244" i="1"/>
  <c r="X245" i="1" s="1"/>
  <c r="C244" i="1"/>
  <c r="C245" i="1" s="1"/>
  <c r="E244" i="1"/>
  <c r="E245" i="1" s="1"/>
  <c r="G244" i="1"/>
  <c r="G245" i="1" s="1"/>
  <c r="I244" i="1"/>
  <c r="K244" i="1"/>
  <c r="K245" i="1" s="1"/>
  <c r="M244" i="1"/>
  <c r="M245" i="1" s="1"/>
  <c r="O244" i="1"/>
  <c r="O245" i="1" s="1"/>
  <c r="Q244" i="1"/>
  <c r="Q245" i="1" s="1"/>
  <c r="S244" i="1"/>
  <c r="S245" i="1" s="1"/>
  <c r="U244" i="1"/>
  <c r="U245" i="1" s="1"/>
  <c r="W244" i="1"/>
  <c r="W245" i="1" s="1"/>
  <c r="Y244" i="1"/>
  <c r="Y245" i="1" s="1"/>
  <c r="B245" i="1"/>
  <c r="F245" i="1"/>
  <c r="J245" i="1"/>
  <c r="P245" i="1"/>
  <c r="R245" i="1"/>
  <c r="T245" i="1"/>
  <c r="V245" i="1"/>
  <c r="I245" i="1"/>
  <c r="Z182" i="3"/>
  <c r="Z201" i="2"/>
  <c r="Z201" i="3" s="1"/>
  <c r="Z200" i="3"/>
  <c r="Z223" i="3"/>
  <c r="Z228" i="3"/>
  <c r="Z237" i="2"/>
  <c r="Z237" i="3" s="1"/>
  <c r="Z236" i="3"/>
  <c r="B244" i="3"/>
  <c r="AA108" i="3"/>
  <c r="C184" i="3"/>
  <c r="C226" i="3"/>
  <c r="AA228" i="3"/>
  <c r="C234" i="3"/>
  <c r="AA236" i="3"/>
  <c r="C237" i="3"/>
  <c r="C244" i="3"/>
  <c r="S245" i="3"/>
  <c r="J245" i="3"/>
  <c r="I147" i="3"/>
  <c r="K147" i="3"/>
  <c r="M147" i="3"/>
  <c r="O147" i="3"/>
  <c r="Q147" i="3"/>
  <c r="S147" i="3"/>
  <c r="H244" i="3"/>
  <c r="J244" i="3"/>
  <c r="N244" i="3"/>
  <c r="P244" i="3"/>
  <c r="R244" i="3"/>
  <c r="T244" i="3"/>
  <c r="F245" i="3" l="1"/>
  <c r="AA155" i="2"/>
  <c r="AA155" i="3" s="1"/>
  <c r="Z234" i="3"/>
  <c r="Z235" i="2"/>
  <c r="Z235" i="3" s="1"/>
  <c r="W245" i="3"/>
  <c r="H245" i="3"/>
  <c r="V245" i="3"/>
  <c r="P245" i="3"/>
  <c r="C97" i="2"/>
  <c r="C97" i="3" s="1"/>
  <c r="C136" i="3"/>
  <c r="Z171" i="2"/>
  <c r="Z171" i="3" s="1"/>
  <c r="AA199" i="2"/>
  <c r="AA199" i="3" s="1"/>
  <c r="K155" i="2"/>
  <c r="K155" i="3" s="1"/>
  <c r="J166" i="3"/>
  <c r="M185" i="2"/>
  <c r="M185" i="3" s="1"/>
  <c r="E194" i="2"/>
  <c r="E194" i="3" s="1"/>
  <c r="G202" i="2"/>
  <c r="G202" i="3" s="1"/>
  <c r="S202" i="2"/>
  <c r="S202" i="3" s="1"/>
  <c r="I238" i="2"/>
  <c r="I238" i="3" s="1"/>
  <c r="W17" i="3"/>
  <c r="T148" i="2"/>
  <c r="T148" i="3" s="1"/>
  <c r="T194" i="2"/>
  <c r="T194" i="3" s="1"/>
  <c r="U201" i="3"/>
  <c r="J97" i="2"/>
  <c r="J97" i="3" s="1"/>
  <c r="M132" i="2"/>
  <c r="M132" i="3" s="1"/>
  <c r="P216" i="3"/>
  <c r="H227" i="2"/>
  <c r="H227" i="3" s="1"/>
  <c r="T97" i="2"/>
  <c r="T97" i="3" s="1"/>
  <c r="AA131" i="3"/>
  <c r="Z11" i="2"/>
  <c r="Z136" i="2"/>
  <c r="Z136" i="3" s="1"/>
  <c r="AA145" i="2"/>
  <c r="AA145" i="3" s="1"/>
  <c r="AA160" i="2"/>
  <c r="AA160" i="3" s="1"/>
  <c r="AA171" i="2"/>
  <c r="AA171" i="3" s="1"/>
  <c r="AA216" i="2"/>
  <c r="AA216" i="3" s="1"/>
  <c r="AA244" i="2"/>
  <c r="I127" i="3"/>
  <c r="L155" i="2"/>
  <c r="L155" i="3" s="1"/>
  <c r="L211" i="3"/>
  <c r="Q216" i="3"/>
  <c r="J238" i="2"/>
  <c r="L245" i="2"/>
  <c r="U97" i="2"/>
  <c r="U97" i="3" s="1"/>
  <c r="W140" i="3"/>
  <c r="W190" i="3"/>
  <c r="G206" i="3"/>
  <c r="Q234" i="3"/>
  <c r="M245" i="2"/>
  <c r="B245" i="2"/>
  <c r="O132" i="2"/>
  <c r="O132" i="3" s="1"/>
  <c r="M155" i="2"/>
  <c r="M155" i="3" s="1"/>
  <c r="S167" i="2"/>
  <c r="S167" i="3" s="1"/>
  <c r="H194" i="2"/>
  <c r="H194" i="3" s="1"/>
  <c r="R217" i="2"/>
  <c r="R217" i="3" s="1"/>
  <c r="V97" i="2"/>
  <c r="V97" i="3" s="1"/>
  <c r="W155" i="2"/>
  <c r="W155" i="3" s="1"/>
  <c r="T202" i="2"/>
  <c r="T202" i="3" s="1"/>
  <c r="AA37" i="2"/>
  <c r="AA37" i="3" s="1"/>
  <c r="AA71" i="3"/>
  <c r="Z80" i="2"/>
  <c r="Z80" i="3" s="1"/>
  <c r="Z122" i="2"/>
  <c r="Z122" i="3" s="1"/>
  <c r="Z183" i="3"/>
  <c r="AA240" i="2"/>
  <c r="AA240" i="3" s="1"/>
  <c r="I109" i="2"/>
  <c r="I109" i="3" s="1"/>
  <c r="D132" i="2"/>
  <c r="D132" i="3" s="1"/>
  <c r="E167" i="2"/>
  <c r="E167" i="3" s="1"/>
  <c r="K198" i="3"/>
  <c r="N199" i="2"/>
  <c r="N199" i="3" s="1"/>
  <c r="J202" i="2"/>
  <c r="J202" i="3" s="1"/>
  <c r="D217" i="2"/>
  <c r="D217" i="3" s="1"/>
  <c r="J227" i="2"/>
  <c r="J227" i="3" s="1"/>
  <c r="D235" i="2"/>
  <c r="N245" i="2"/>
  <c r="K97" i="2"/>
  <c r="K97" i="3" s="1"/>
  <c r="AA208" i="3"/>
  <c r="T11" i="3"/>
  <c r="B185" i="2"/>
  <c r="B185" i="3" s="1"/>
  <c r="J109" i="2"/>
  <c r="J109" i="3" s="1"/>
  <c r="E132" i="2"/>
  <c r="E132" i="3" s="1"/>
  <c r="S148" i="2"/>
  <c r="S148" i="3" s="1"/>
  <c r="J194" i="2"/>
  <c r="J194" i="3" s="1"/>
  <c r="R198" i="3"/>
  <c r="H201" i="3"/>
  <c r="L227" i="2"/>
  <c r="L227" i="3" s="1"/>
  <c r="T109" i="2"/>
  <c r="T109" i="3" s="1"/>
  <c r="AA122" i="2"/>
  <c r="AA122" i="3" s="1"/>
  <c r="AA80" i="2"/>
  <c r="AA80" i="3" s="1"/>
  <c r="W184" i="3"/>
  <c r="Z29" i="2"/>
  <c r="Z29" i="3" s="1"/>
  <c r="AA38" i="3"/>
  <c r="AA127" i="2"/>
  <c r="AA127" i="3" s="1"/>
  <c r="N97" i="2"/>
  <c r="N97" i="3" s="1"/>
  <c r="R132" i="2"/>
  <c r="R132" i="3" s="1"/>
  <c r="G167" i="2"/>
  <c r="G167" i="3" s="1"/>
  <c r="M227" i="2"/>
  <c r="M227" i="3" s="1"/>
  <c r="G235" i="2"/>
  <c r="G235" i="3" s="1"/>
  <c r="K237" i="3"/>
  <c r="O238" i="2"/>
  <c r="U109" i="2"/>
  <c r="U109" i="3" s="1"/>
  <c r="U167" i="2"/>
  <c r="U167" i="3" s="1"/>
  <c r="T217" i="2"/>
  <c r="T217" i="3" s="1"/>
  <c r="U238" i="2"/>
  <c r="U238" i="3" s="1"/>
  <c r="Z48" i="2"/>
  <c r="Z48" i="3" s="1"/>
  <c r="Z108" i="2"/>
  <c r="Z127" i="2"/>
  <c r="Z127" i="3" s="1"/>
  <c r="Z226" i="2"/>
  <c r="Z20" i="2"/>
  <c r="Z20" i="3" s="1"/>
  <c r="AA85" i="2"/>
  <c r="AA85" i="3" s="1"/>
  <c r="AA133" i="3"/>
  <c r="N161" i="2"/>
  <c r="N161" i="3" s="1"/>
  <c r="D185" i="2"/>
  <c r="D185" i="3" s="1"/>
  <c r="E193" i="3"/>
  <c r="Y97" i="2"/>
  <c r="Y97" i="3" s="1"/>
  <c r="C109" i="2"/>
  <c r="C109" i="3" s="1"/>
  <c r="AA162" i="3"/>
  <c r="S217" i="2"/>
  <c r="S217" i="3" s="1"/>
  <c r="AA76" i="3"/>
  <c r="D97" i="2"/>
  <c r="D97" i="3" s="1"/>
  <c r="F108" i="3"/>
  <c r="K109" i="2"/>
  <c r="K109" i="3" s="1"/>
  <c r="F132" i="2"/>
  <c r="F132" i="3" s="1"/>
  <c r="F244" i="3"/>
  <c r="Z104" i="2"/>
  <c r="Z104" i="3" s="1"/>
  <c r="AA234" i="2"/>
  <c r="AA234" i="3" s="1"/>
  <c r="S132" i="2"/>
  <c r="S132" i="3" s="1"/>
  <c r="E155" i="2"/>
  <c r="E155" i="3" s="1"/>
  <c r="I167" i="2"/>
  <c r="I167" i="3" s="1"/>
  <c r="E185" i="2"/>
  <c r="E185" i="3" s="1"/>
  <c r="M201" i="3"/>
  <c r="H217" i="2"/>
  <c r="H217" i="3" s="1"/>
  <c r="R245" i="2"/>
  <c r="T160" i="3"/>
  <c r="U185" i="2"/>
  <c r="U185" i="3" s="1"/>
  <c r="T227" i="2"/>
  <c r="T227" i="3" s="1"/>
  <c r="M97" i="2"/>
  <c r="M97" i="3" s="1"/>
  <c r="D244" i="3"/>
  <c r="Z206" i="2"/>
  <c r="AA147" i="2"/>
  <c r="N201" i="3"/>
  <c r="O227" i="2"/>
  <c r="O227" i="3" s="1"/>
  <c r="W109" i="2"/>
  <c r="W109" i="3" s="1"/>
  <c r="U132" i="2"/>
  <c r="U132" i="3" s="1"/>
  <c r="U160" i="3"/>
  <c r="V185" i="2"/>
  <c r="V185" i="3" s="1"/>
  <c r="U234" i="3"/>
  <c r="AA63" i="2"/>
  <c r="AA63" i="3" s="1"/>
  <c r="Z90" i="2"/>
  <c r="Z90" i="3" s="1"/>
  <c r="Z190" i="2"/>
  <c r="Z190" i="3" s="1"/>
  <c r="AA220" i="3"/>
  <c r="E11" i="3"/>
  <c r="K108" i="3"/>
  <c r="H132" i="2"/>
  <c r="H132" i="3" s="1"/>
  <c r="J148" i="2"/>
  <c r="J148" i="3" s="1"/>
  <c r="P161" i="2"/>
  <c r="P161" i="3" s="1"/>
  <c r="I217" i="2"/>
  <c r="I217" i="3" s="1"/>
  <c r="S244" i="3"/>
  <c r="V132" i="2"/>
  <c r="V132" i="3" s="1"/>
  <c r="W167" i="2"/>
  <c r="W167" i="3" s="1"/>
  <c r="X181" i="3"/>
  <c r="W238" i="2"/>
  <c r="W238" i="3" s="1"/>
  <c r="T245" i="2"/>
  <c r="U245" i="2"/>
  <c r="F97" i="2"/>
  <c r="F97" i="3" s="1"/>
  <c r="H185" i="2"/>
  <c r="H185" i="3" s="1"/>
  <c r="E245" i="2"/>
  <c r="Z59" i="2"/>
  <c r="Z59" i="3" s="1"/>
  <c r="B155" i="2"/>
  <c r="B155" i="3" s="1"/>
  <c r="H155" i="2"/>
  <c r="H155" i="3" s="1"/>
  <c r="K217" i="2"/>
  <c r="K217" i="3" s="1"/>
  <c r="Q227" i="2"/>
  <c r="Q227" i="3" s="1"/>
  <c r="AA90" i="2"/>
  <c r="AA90" i="3" s="1"/>
  <c r="AA190" i="2"/>
  <c r="AA190" i="3" s="1"/>
  <c r="R161" i="2"/>
  <c r="R161" i="3" s="1"/>
  <c r="R238" i="2"/>
  <c r="R238" i="3" s="1"/>
  <c r="H240" i="3"/>
  <c r="X132" i="2"/>
  <c r="X132" i="3" s="1"/>
  <c r="U154" i="3"/>
  <c r="W217" i="2"/>
  <c r="W217" i="3" s="1"/>
  <c r="P97" i="2"/>
  <c r="P97" i="3" s="1"/>
  <c r="K148" i="2"/>
  <c r="K148" i="3" s="1"/>
  <c r="AA149" i="3"/>
  <c r="Z69" i="2"/>
  <c r="Z69" i="3" s="1"/>
  <c r="R97" i="2"/>
  <c r="R97" i="3" s="1"/>
  <c r="D109" i="2"/>
  <c r="D109" i="3" s="1"/>
  <c r="J132" i="2"/>
  <c r="J132" i="3" s="1"/>
  <c r="J185" i="2"/>
  <c r="J185" i="3" s="1"/>
  <c r="C227" i="2"/>
  <c r="C227" i="3" s="1"/>
  <c r="R109" i="2"/>
  <c r="R109" i="3" s="1"/>
  <c r="M148" i="2"/>
  <c r="M148" i="3" s="1"/>
  <c r="R160" i="3"/>
  <c r="M167" i="2"/>
  <c r="M167" i="3" s="1"/>
  <c r="K185" i="2"/>
  <c r="K185" i="3" s="1"/>
  <c r="W154" i="3"/>
  <c r="V161" i="2"/>
  <c r="V161" i="3" s="1"/>
  <c r="U193" i="3"/>
  <c r="Z55" i="2"/>
  <c r="Z55" i="3" s="1"/>
  <c r="Z238" i="2"/>
  <c r="Z238" i="3" s="1"/>
  <c r="C206" i="3"/>
  <c r="Z17" i="2"/>
  <c r="Z17" i="3" s="1"/>
  <c r="AA96" i="2"/>
  <c r="AA96" i="3" s="1"/>
  <c r="Z154" i="2"/>
  <c r="C160" i="3"/>
  <c r="B217" i="2"/>
  <c r="B217" i="3" s="1"/>
  <c r="H97" i="2"/>
  <c r="H97" i="3" s="1"/>
  <c r="S97" i="2"/>
  <c r="S97" i="3" s="1"/>
  <c r="E109" i="2"/>
  <c r="E109" i="3" s="1"/>
  <c r="J131" i="3"/>
  <c r="K132" i="2"/>
  <c r="K132" i="3" s="1"/>
  <c r="D194" i="2"/>
  <c r="D194" i="3" s="1"/>
  <c r="M217" i="2"/>
  <c r="M217" i="3" s="1"/>
  <c r="S227" i="2"/>
  <c r="Y132" i="2"/>
  <c r="Y132" i="3" s="1"/>
  <c r="X154" i="3"/>
  <c r="V193" i="3"/>
  <c r="X245" i="2"/>
  <c r="Z96" i="2"/>
  <c r="Z96" i="3" s="1"/>
  <c r="J11" i="3"/>
  <c r="Z198" i="2"/>
  <c r="Z198" i="3" s="1"/>
  <c r="C245" i="2"/>
  <c r="K131" i="3"/>
  <c r="N148" i="2"/>
  <c r="N148" i="3" s="1"/>
  <c r="J155" i="2"/>
  <c r="J155" i="3" s="1"/>
  <c r="N167" i="2"/>
  <c r="N167" i="3" s="1"/>
  <c r="L185" i="2"/>
  <c r="L185" i="3" s="1"/>
  <c r="M216" i="3"/>
  <c r="N217" i="2"/>
  <c r="N217" i="3" s="1"/>
  <c r="T147" i="3"/>
  <c r="X227" i="2"/>
  <c r="X227" i="3" s="1"/>
  <c r="Y245" i="2"/>
  <c r="G97" i="2"/>
  <c r="G97" i="3" s="1"/>
  <c r="D227" i="2"/>
  <c r="D227" i="3" s="1"/>
  <c r="Y185" i="2"/>
  <c r="Y185" i="3" s="1"/>
  <c r="C216" i="3"/>
  <c r="C201" i="3"/>
  <c r="AA17" i="2"/>
  <c r="AA17" i="3" s="1"/>
  <c r="AA55" i="2"/>
  <c r="AA55" i="3" s="1"/>
  <c r="Z181" i="2"/>
  <c r="Z181" i="3" s="1"/>
  <c r="AA226" i="2"/>
  <c r="AA226" i="3" s="1"/>
  <c r="S109" i="2"/>
  <c r="S109" i="3" s="1"/>
  <c r="L131" i="3"/>
  <c r="E161" i="2"/>
  <c r="E161" i="3" s="1"/>
  <c r="G166" i="3"/>
  <c r="R194" i="2"/>
  <c r="R194" i="3" s="1"/>
  <c r="N216" i="3"/>
  <c r="X161" i="2"/>
  <c r="X161" i="3" s="1"/>
  <c r="Y227" i="2"/>
  <c r="Y227" i="3" s="1"/>
  <c r="Y235" i="2"/>
  <c r="Y235" i="3" s="1"/>
  <c r="G246" i="1"/>
  <c r="C246" i="1"/>
  <c r="O246" i="1"/>
  <c r="L246" i="1"/>
  <c r="N194" i="1"/>
  <c r="Q97" i="1"/>
  <c r="Q246" i="1" s="1"/>
  <c r="N227" i="1"/>
  <c r="E246" i="1"/>
  <c r="AA140" i="1"/>
  <c r="W97" i="1"/>
  <c r="W194" i="1"/>
  <c r="I148" i="1"/>
  <c r="I246" i="1" s="1"/>
  <c r="Z122" i="1"/>
  <c r="AA80" i="1"/>
  <c r="Z20" i="1"/>
  <c r="Z11" i="1"/>
  <c r="I132" i="1"/>
  <c r="P109" i="1"/>
  <c r="N109" i="1"/>
  <c r="N246" i="1" s="1"/>
  <c r="Z160" i="1"/>
  <c r="Z161" i="1" s="1"/>
  <c r="Z69" i="1"/>
  <c r="Y97" i="1"/>
  <c r="Y246" i="1" s="1"/>
  <c r="Z131" i="1"/>
  <c r="U97" i="1"/>
  <c r="U246" i="1" s="1"/>
  <c r="Z171" i="1"/>
  <c r="AA108" i="1"/>
  <c r="AA63" i="1"/>
  <c r="I155" i="1"/>
  <c r="V148" i="1"/>
  <c r="AA234" i="1"/>
  <c r="AA235" i="1" s="1"/>
  <c r="AA198" i="1"/>
  <c r="AA199" i="1" s="1"/>
  <c r="Z184" i="1"/>
  <c r="Z185" i="1" s="1"/>
  <c r="Z29" i="1"/>
  <c r="Z104" i="1"/>
  <c r="Z109" i="1" s="1"/>
  <c r="AA226" i="1"/>
  <c r="AA227" i="1" s="1"/>
  <c r="Z244" i="1"/>
  <c r="Z245" i="1" s="1"/>
  <c r="S97" i="1"/>
  <c r="S246" i="1" s="1"/>
  <c r="I97" i="1"/>
  <c r="Z140" i="1"/>
  <c r="Z55" i="1"/>
  <c r="K155" i="1"/>
  <c r="K246" i="1" s="1"/>
  <c r="J132" i="1"/>
  <c r="N97" i="1"/>
  <c r="AA136" i="1"/>
  <c r="F97" i="1"/>
  <c r="F246" i="1" s="1"/>
  <c r="AA145" i="1"/>
  <c r="AA148" i="1" s="1"/>
  <c r="AA24" i="1"/>
  <c r="AA69" i="1"/>
  <c r="Z145" i="1"/>
  <c r="Z80" i="1"/>
  <c r="AA122" i="1"/>
  <c r="AA90" i="1"/>
  <c r="N155" i="1"/>
  <c r="T227" i="1"/>
  <c r="T246" i="1" s="1"/>
  <c r="P161" i="1"/>
  <c r="P246" i="1" s="1"/>
  <c r="M185" i="1"/>
  <c r="K185" i="1"/>
  <c r="J161" i="1"/>
  <c r="J246" i="1" s="1"/>
  <c r="J109" i="1"/>
  <c r="Z96" i="1"/>
  <c r="X148" i="1"/>
  <c r="Z155" i="1"/>
  <c r="D246" i="1"/>
  <c r="M161" i="1"/>
  <c r="P148" i="1"/>
  <c r="Z136" i="1"/>
  <c r="Z148" i="1" s="1"/>
  <c r="AA48" i="1"/>
  <c r="AA97" i="1" s="1"/>
  <c r="H245" i="1"/>
  <c r="H246" i="1" s="1"/>
  <c r="X227" i="1"/>
  <c r="X246" i="1" s="1"/>
  <c r="AA244" i="1"/>
  <c r="AA245" i="1" s="1"/>
  <c r="V109" i="1"/>
  <c r="Z100" i="1"/>
  <c r="AA222" i="1"/>
  <c r="Z24" i="1"/>
  <c r="AA55" i="1"/>
  <c r="I217" i="1"/>
  <c r="I227" i="1"/>
  <c r="H97" i="1"/>
  <c r="Z167" i="1"/>
  <c r="H148" i="1"/>
  <c r="Z33" i="1"/>
  <c r="AA85" i="1"/>
  <c r="Z211" i="1"/>
  <c r="Z217" i="1" s="1"/>
  <c r="Z227" i="1"/>
  <c r="Z178" i="1"/>
  <c r="AA127" i="1"/>
  <c r="K97" i="1"/>
  <c r="B97" i="1"/>
  <c r="B246" i="1" s="1"/>
  <c r="V185" i="1"/>
  <c r="V246" i="1" s="1"/>
  <c r="AA154" i="1"/>
  <c r="AA155" i="1" s="1"/>
  <c r="AA178" i="1"/>
  <c r="AA185" i="1" s="1"/>
  <c r="AA211" i="1"/>
  <c r="AA217" i="1" s="1"/>
  <c r="AA131" i="1"/>
  <c r="AA132" i="1" s="1"/>
  <c r="Z75" i="1"/>
  <c r="Z17" i="1"/>
  <c r="Z11" i="3"/>
  <c r="Z131" i="3"/>
  <c r="Z194" i="2"/>
  <c r="Z194" i="3" s="1"/>
  <c r="Z193" i="3"/>
  <c r="Z109" i="2"/>
  <c r="Z109" i="3" s="1"/>
  <c r="Z108" i="3"/>
  <c r="AA217" i="2"/>
  <c r="AA217" i="3" s="1"/>
  <c r="W246" i="1"/>
  <c r="AA109" i="1"/>
  <c r="M246" i="1"/>
  <c r="Z97" i="1"/>
  <c r="AA154" i="3"/>
  <c r="Z38" i="3"/>
  <c r="Z98" i="3"/>
  <c r="AA201" i="2"/>
  <c r="Z211" i="2"/>
  <c r="Z211" i="3" s="1"/>
  <c r="Z219" i="2"/>
  <c r="Z219" i="3" s="1"/>
  <c r="AA227" i="2"/>
  <c r="AA227" i="3" s="1"/>
  <c r="Z244" i="2"/>
  <c r="L97" i="2"/>
  <c r="L97" i="3" s="1"/>
  <c r="G109" i="2"/>
  <c r="G109" i="3" s="1"/>
  <c r="M160" i="3"/>
  <c r="M161" i="2"/>
  <c r="M161" i="3" s="1"/>
  <c r="F167" i="2"/>
  <c r="F167" i="3" s="1"/>
  <c r="Z147" i="2"/>
  <c r="C199" i="2"/>
  <c r="C199" i="3" s="1"/>
  <c r="H167" i="2"/>
  <c r="H167" i="3" s="1"/>
  <c r="H166" i="3"/>
  <c r="Q185" i="2"/>
  <c r="Q185" i="3" s="1"/>
  <c r="Q184" i="3"/>
  <c r="V108" i="3"/>
  <c r="V109" i="2"/>
  <c r="V109" i="3" s="1"/>
  <c r="AA20" i="2"/>
  <c r="AA20" i="3" s="1"/>
  <c r="AA69" i="2"/>
  <c r="AA69" i="3" s="1"/>
  <c r="C167" i="2"/>
  <c r="C167" i="3" s="1"/>
  <c r="AA181" i="2"/>
  <c r="AA181" i="3" s="1"/>
  <c r="AA193" i="2"/>
  <c r="R185" i="2"/>
  <c r="R185" i="3" s="1"/>
  <c r="F238" i="2"/>
  <c r="F238" i="3" s="1"/>
  <c r="AA110" i="3"/>
  <c r="AA186" i="3"/>
  <c r="S184" i="3"/>
  <c r="S185" i="2"/>
  <c r="S185" i="3" s="1"/>
  <c r="K206" i="3"/>
  <c r="Z185" i="2"/>
  <c r="Z185" i="3" s="1"/>
  <c r="AA137" i="3"/>
  <c r="AA214" i="3"/>
  <c r="AA156" i="3"/>
  <c r="Z166" i="2"/>
  <c r="AA178" i="2"/>
  <c r="AA178" i="3" s="1"/>
  <c r="K194" i="2"/>
  <c r="K194" i="3" s="1"/>
  <c r="S198" i="3"/>
  <c r="G226" i="3"/>
  <c r="G227" i="2"/>
  <c r="G227" i="3" s="1"/>
  <c r="X202" i="2"/>
  <c r="X202" i="3" s="1"/>
  <c r="Q245" i="2"/>
  <c r="Q244" i="3"/>
  <c r="Z151" i="3"/>
  <c r="D148" i="2"/>
  <c r="D148" i="3" s="1"/>
  <c r="D147" i="3"/>
  <c r="D160" i="3"/>
  <c r="D161" i="2"/>
  <c r="D161" i="3" s="1"/>
  <c r="Z63" i="2"/>
  <c r="Z63" i="3" s="1"/>
  <c r="B97" i="2"/>
  <c r="B97" i="3" s="1"/>
  <c r="C108" i="3"/>
  <c r="C131" i="3"/>
  <c r="Q132" i="2"/>
  <c r="Q132" i="3" s="1"/>
  <c r="E148" i="2"/>
  <c r="E148" i="3" s="1"/>
  <c r="E147" i="3"/>
  <c r="N235" i="2"/>
  <c r="N235" i="3" s="1"/>
  <c r="N234" i="3"/>
  <c r="AA166" i="2"/>
  <c r="G131" i="3"/>
  <c r="G132" i="2"/>
  <c r="G132" i="3" s="1"/>
  <c r="B206" i="3"/>
  <c r="K154" i="3"/>
  <c r="N193" i="3"/>
  <c r="N194" i="2"/>
  <c r="N194" i="3" s="1"/>
  <c r="R207" i="2"/>
  <c r="R207" i="3" s="1"/>
  <c r="R206" i="3"/>
  <c r="B245" i="3"/>
  <c r="B184" i="3"/>
  <c r="Z202" i="2"/>
  <c r="Z202" i="3" s="1"/>
  <c r="O109" i="2"/>
  <c r="O109" i="3" s="1"/>
  <c r="O108" i="3"/>
  <c r="G147" i="3"/>
  <c r="G148" i="2"/>
  <c r="G148" i="3" s="1"/>
  <c r="Z216" i="2"/>
  <c r="AA33" i="2"/>
  <c r="AA33" i="3" s="1"/>
  <c r="AA104" i="2"/>
  <c r="AA104" i="3" s="1"/>
  <c r="Z160" i="2"/>
  <c r="O167" i="2"/>
  <c r="O167" i="3" s="1"/>
  <c r="P109" i="2"/>
  <c r="P109" i="3" s="1"/>
  <c r="T155" i="2"/>
  <c r="T155" i="3" s="1"/>
  <c r="T154" i="3"/>
  <c r="Z195" i="3"/>
  <c r="K161" i="2"/>
  <c r="K161" i="3" s="1"/>
  <c r="K160" i="3"/>
  <c r="P167" i="2"/>
  <c r="P167" i="3" s="1"/>
  <c r="P166" i="3"/>
  <c r="Q109" i="2"/>
  <c r="Q109" i="3" s="1"/>
  <c r="Q166" i="3"/>
  <c r="Q167" i="2"/>
  <c r="Q167" i="3" s="1"/>
  <c r="Z128" i="3"/>
  <c r="R167" i="2"/>
  <c r="R167" i="3" s="1"/>
  <c r="R166" i="3"/>
  <c r="V147" i="3"/>
  <c r="V148" i="2"/>
  <c r="V148" i="3" s="1"/>
  <c r="Z191" i="3"/>
  <c r="Z105" i="3"/>
  <c r="Q155" i="2"/>
  <c r="Q155" i="3" s="1"/>
  <c r="H184" i="3"/>
  <c r="J199" i="2"/>
  <c r="J199" i="3" s="1"/>
  <c r="J198" i="3"/>
  <c r="J217" i="2"/>
  <c r="J217" i="3" s="1"/>
  <c r="J216" i="3"/>
  <c r="N226" i="3"/>
  <c r="N227" i="2"/>
  <c r="N227" i="3" s="1"/>
  <c r="F148" i="2"/>
  <c r="F148" i="3" s="1"/>
  <c r="N154" i="3"/>
  <c r="F206" i="3"/>
  <c r="S207" i="2"/>
  <c r="S207" i="3" s="1"/>
  <c r="F227" i="2"/>
  <c r="F227" i="3" s="1"/>
  <c r="X108" i="3"/>
  <c r="X109" i="2"/>
  <c r="X109" i="3" s="1"/>
  <c r="X147" i="3"/>
  <c r="X148" i="2"/>
  <c r="X148" i="3" s="1"/>
  <c r="O154" i="3"/>
  <c r="D166" i="3"/>
  <c r="J207" i="2"/>
  <c r="J207" i="3" s="1"/>
  <c r="J206" i="3"/>
  <c r="F234" i="3"/>
  <c r="F235" i="2"/>
  <c r="F235" i="3" s="1"/>
  <c r="D155" i="2"/>
  <c r="D155" i="3" s="1"/>
  <c r="F161" i="2"/>
  <c r="F161" i="3" s="1"/>
  <c r="O161" i="2"/>
  <c r="O161" i="3" s="1"/>
  <c r="L166" i="3"/>
  <c r="V237" i="3"/>
  <c r="V238" i="2"/>
  <c r="V238" i="3" s="1"/>
  <c r="M166" i="3"/>
  <c r="F216" i="3"/>
  <c r="F217" i="2"/>
  <c r="F217" i="3" s="1"/>
  <c r="G244" i="3"/>
  <c r="G245" i="2"/>
  <c r="G161" i="2"/>
  <c r="G161" i="3" s="1"/>
  <c r="I235" i="2"/>
  <c r="I235" i="3" s="1"/>
  <c r="X216" i="3"/>
  <c r="X217" i="2"/>
  <c r="X217" i="3" s="1"/>
  <c r="T198" i="3"/>
  <c r="H161" i="2"/>
  <c r="H161" i="3" s="1"/>
  <c r="H160" i="3"/>
  <c r="N207" i="2"/>
  <c r="N207" i="3" s="1"/>
  <c r="M238" i="2"/>
  <c r="M238" i="3" s="1"/>
  <c r="X194" i="2"/>
  <c r="X194" i="3" s="1"/>
  <c r="X11" i="3"/>
  <c r="X97" i="2"/>
  <c r="X97" i="3" s="1"/>
  <c r="I161" i="2"/>
  <c r="I161" i="3" s="1"/>
  <c r="F185" i="2"/>
  <c r="F185" i="3" s="1"/>
  <c r="I193" i="3"/>
  <c r="K234" i="3"/>
  <c r="J160" i="3"/>
  <c r="O207" i="2"/>
  <c r="O207" i="3" s="1"/>
  <c r="N238" i="2"/>
  <c r="N238" i="3" s="1"/>
  <c r="X234" i="3"/>
  <c r="X235" i="2"/>
  <c r="X235" i="3" s="1"/>
  <c r="X166" i="3"/>
  <c r="X167" i="2"/>
  <c r="X167" i="3" s="1"/>
  <c r="Y109" i="2"/>
  <c r="Y109" i="3" s="1"/>
  <c r="Y148" i="2"/>
  <c r="Y148" i="3" s="1"/>
  <c r="Y167" i="2"/>
  <c r="Y167" i="3" s="1"/>
  <c r="Y217" i="2"/>
  <c r="Y217" i="3" s="1"/>
  <c r="I245" i="2"/>
  <c r="H198" i="3"/>
  <c r="E217" i="2"/>
  <c r="E217" i="3" s="1"/>
  <c r="E235" i="2"/>
  <c r="E235" i="3" s="1"/>
  <c r="K245" i="2"/>
  <c r="AA244" i="3" l="1"/>
  <c r="AA245" i="2"/>
  <c r="R246" i="2"/>
  <c r="R246" i="3" s="1"/>
  <c r="R245" i="3"/>
  <c r="Z206" i="3"/>
  <c r="Z207" i="2"/>
  <c r="Z207" i="3" s="1"/>
  <c r="Z132" i="2"/>
  <c r="Z132" i="3" s="1"/>
  <c r="P246" i="2"/>
  <c r="P246" i="3" s="1"/>
  <c r="AA132" i="2"/>
  <c r="AA132" i="3" s="1"/>
  <c r="O246" i="2"/>
  <c r="O246" i="3" s="1"/>
  <c r="O238" i="3"/>
  <c r="Y246" i="2"/>
  <c r="Y246" i="3" s="1"/>
  <c r="Y245" i="3"/>
  <c r="Z97" i="2"/>
  <c r="Z97" i="3" s="1"/>
  <c r="H246" i="2"/>
  <c r="H246" i="3" s="1"/>
  <c r="Z199" i="2"/>
  <c r="Z199" i="3" s="1"/>
  <c r="B246" i="2"/>
  <c r="B246" i="3" s="1"/>
  <c r="D235" i="3"/>
  <c r="D246" i="2"/>
  <c r="D246" i="3" s="1"/>
  <c r="AA235" i="2"/>
  <c r="AA235" i="3" s="1"/>
  <c r="E246" i="2"/>
  <c r="E246" i="3" s="1"/>
  <c r="E245" i="3"/>
  <c r="AA161" i="2"/>
  <c r="AA161" i="3" s="1"/>
  <c r="C246" i="2"/>
  <c r="C246" i="3" s="1"/>
  <c r="C245" i="3"/>
  <c r="AA185" i="2"/>
  <c r="AA185" i="3" s="1"/>
  <c r="Z154" i="3"/>
  <c r="Z155" i="2"/>
  <c r="Z155" i="3" s="1"/>
  <c r="Z227" i="2"/>
  <c r="Z227" i="3" s="1"/>
  <c r="Z226" i="3"/>
  <c r="AA109" i="2"/>
  <c r="AA109" i="3" s="1"/>
  <c r="V246" i="2"/>
  <c r="V246" i="3" s="1"/>
  <c r="AA97" i="2"/>
  <c r="AA97" i="3" s="1"/>
  <c r="N246" i="2"/>
  <c r="N246" i="3" s="1"/>
  <c r="N245" i="3"/>
  <c r="M246" i="2"/>
  <c r="M246" i="3" s="1"/>
  <c r="M245" i="3"/>
  <c r="J238" i="3"/>
  <c r="J246" i="2"/>
  <c r="J246" i="3" s="1"/>
  <c r="X246" i="2"/>
  <c r="X246" i="3" s="1"/>
  <c r="X245" i="3"/>
  <c r="W246" i="2"/>
  <c r="W246" i="3" s="1"/>
  <c r="S227" i="3"/>
  <c r="S246" i="2"/>
  <c r="S246" i="3" s="1"/>
  <c r="U246" i="2"/>
  <c r="U246" i="3" s="1"/>
  <c r="U245" i="3"/>
  <c r="T246" i="2"/>
  <c r="T246" i="3" s="1"/>
  <c r="T245" i="3"/>
  <c r="AA148" i="2"/>
  <c r="AA148" i="3" s="1"/>
  <c r="AA147" i="3"/>
  <c r="L246" i="2"/>
  <c r="L246" i="3" s="1"/>
  <c r="L245" i="3"/>
  <c r="F246" i="2"/>
  <c r="F246" i="3" s="1"/>
  <c r="AA246" i="1"/>
  <c r="Z132" i="1"/>
  <c r="Z246" i="1" s="1"/>
  <c r="Z245" i="2"/>
  <c r="Z244" i="3"/>
  <c r="AA193" i="3"/>
  <c r="AA194" i="2"/>
  <c r="AA194" i="3" s="1"/>
  <c r="K245" i="3"/>
  <c r="K246" i="2"/>
  <c r="K246" i="3" s="1"/>
  <c r="I246" i="2"/>
  <c r="I246" i="3" s="1"/>
  <c r="I245" i="3"/>
  <c r="Q246" i="2"/>
  <c r="Q246" i="3" s="1"/>
  <c r="Q245" i="3"/>
  <c r="G246" i="2"/>
  <c r="G246" i="3" s="1"/>
  <c r="G245" i="3"/>
  <c r="Z167" i="2"/>
  <c r="Z167" i="3" s="1"/>
  <c r="Z166" i="3"/>
  <c r="Z148" i="2"/>
  <c r="Z148" i="3" s="1"/>
  <c r="Z147" i="3"/>
  <c r="Z217" i="2"/>
  <c r="Z217" i="3" s="1"/>
  <c r="Z216" i="3"/>
  <c r="AA166" i="3"/>
  <c r="AA167" i="2"/>
  <c r="AA167" i="3" s="1"/>
  <c r="Z161" i="2"/>
  <c r="Z161" i="3" s="1"/>
  <c r="Z160" i="3"/>
  <c r="AA202" i="2"/>
  <c r="AA202" i="3" s="1"/>
  <c r="AA201" i="3"/>
  <c r="AA246" i="2" l="1"/>
  <c r="AA246" i="3" s="1"/>
  <c r="AA245" i="3"/>
  <c r="Z246" i="2"/>
  <c r="Z246" i="3" s="1"/>
  <c r="Z245" i="3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<sst xmlns="http://schemas.openxmlformats.org/spreadsheetml/2006/main" count="776" uniqueCount="261">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</sst>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38322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0</v>
      </c>
      <c r="C4" s="7">
        <v>0</v>
      </c>
      <c r="D4" s="15">
        <v>0</v>
      </c>
      <c r="E4" s="7">
        <v>0</v>
      </c>
      <c r="F4" s="15">
        <v>0</v>
      </c>
      <c r="G4" s="7">
        <v>0</v>
      </c>
      <c r="H4" s="15">
        <v>0</v>
      </c>
      <c r="I4" s="7">
        <v>0</v>
      </c>
      <c r="J4" s="15">
        <v>0</v>
      </c>
      <c r="K4" s="7">
        <v>0</v>
      </c>
      <c r="L4" s="15">
        <v>1</v>
      </c>
      <c r="M4" s="7">
        <v>0</v>
      </c>
      <c r="N4" s="15">
        <v>0</v>
      </c>
      <c r="O4" s="7">
        <v>0</v>
      </c>
      <c r="P4" s="15">
        <v>1</v>
      </c>
      <c r="Q4" s="7">
        <v>0</v>
      </c>
      <c r="R4" s="15">
        <v>0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2</v>
      </c>
      <c r="AA4" s="19">
        <f t="shared" si="0"/>
        <v>0</v>
      </c>
    </row>
    <row r="5" spans="1:28" hidden="1" outlineLevel="2">
      <c r="A5" s="3" t="s">
        <v>14</v>
      </c>
      <c r="B5" s="15">
        <v>0</v>
      </c>
      <c r="C5" s="7">
        <v>0</v>
      </c>
      <c r="D5" s="15">
        <v>1</v>
      </c>
      <c r="E5" s="7">
        <v>0</v>
      </c>
      <c r="F5" s="15">
        <v>0</v>
      </c>
      <c r="G5" s="7">
        <v>0</v>
      </c>
      <c r="H5" s="15">
        <v>0</v>
      </c>
      <c r="I5" s="7">
        <v>0</v>
      </c>
      <c r="J5" s="15">
        <v>0</v>
      </c>
      <c r="K5" s="7">
        <v>0</v>
      </c>
      <c r="L5" s="15">
        <v>0</v>
      </c>
      <c r="M5" s="7">
        <v>0</v>
      </c>
      <c r="N5" s="15">
        <v>0</v>
      </c>
      <c r="O5" s="7">
        <v>0</v>
      </c>
      <c r="P5" s="15">
        <v>1</v>
      </c>
      <c r="Q5" s="7">
        <v>0</v>
      </c>
      <c r="R5" s="15">
        <v>0</v>
      </c>
      <c r="S5" s="7">
        <v>0</v>
      </c>
      <c r="T5" s="15">
        <v>0</v>
      </c>
      <c r="U5" s="7">
        <v>0</v>
      </c>
      <c r="V5" s="15">
        <v>0</v>
      </c>
      <c r="W5" s="7">
        <v>0</v>
      </c>
      <c r="X5" s="15">
        <v>0</v>
      </c>
      <c r="Y5" s="7">
        <v>0</v>
      </c>
      <c r="Z5" s="20">
        <f t="shared" si="0"/>
        <v>2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0</v>
      </c>
      <c r="E6" s="7">
        <v>0</v>
      </c>
      <c r="F6" s="15">
        <v>0</v>
      </c>
      <c r="G6" s="7">
        <v>0</v>
      </c>
      <c r="H6" s="15">
        <v>2</v>
      </c>
      <c r="I6" s="7">
        <v>0</v>
      </c>
      <c r="J6" s="15">
        <v>1</v>
      </c>
      <c r="K6" s="7">
        <v>0</v>
      </c>
      <c r="L6" s="15">
        <v>0</v>
      </c>
      <c r="M6" s="7">
        <v>0</v>
      </c>
      <c r="N6" s="15">
        <v>0</v>
      </c>
      <c r="O6" s="7">
        <v>0</v>
      </c>
      <c r="P6" s="15">
        <v>0</v>
      </c>
      <c r="Q6" s="7">
        <v>0</v>
      </c>
      <c r="R6" s="15">
        <v>1</v>
      </c>
      <c r="S6" s="7">
        <v>0</v>
      </c>
      <c r="T6" s="15">
        <v>0</v>
      </c>
      <c r="U6" s="7">
        <v>0</v>
      </c>
      <c r="V6" s="15">
        <v>0</v>
      </c>
      <c r="W6" s="7">
        <v>0</v>
      </c>
      <c r="X6" s="15">
        <v>0</v>
      </c>
      <c r="Y6" s="7">
        <v>0</v>
      </c>
      <c r="Z6" s="20">
        <f t="shared" si="0"/>
        <v>4</v>
      </c>
      <c r="AA6" s="19">
        <f t="shared" si="0"/>
        <v>0</v>
      </c>
    </row>
    <row r="7" spans="1:28" hidden="1" outlineLevel="2">
      <c r="A7" s="3" t="s">
        <v>16</v>
      </c>
      <c r="B7" s="15">
        <v>0</v>
      </c>
      <c r="C7" s="7">
        <v>0</v>
      </c>
      <c r="D7" s="15">
        <v>1</v>
      </c>
      <c r="E7" s="7">
        <v>0</v>
      </c>
      <c r="F7" s="15">
        <v>2</v>
      </c>
      <c r="G7" s="7">
        <v>0</v>
      </c>
      <c r="H7" s="15">
        <v>1</v>
      </c>
      <c r="I7" s="7">
        <v>0</v>
      </c>
      <c r="J7" s="15">
        <v>2</v>
      </c>
      <c r="K7" s="7">
        <v>0</v>
      </c>
      <c r="L7" s="15">
        <v>1</v>
      </c>
      <c r="M7" s="7">
        <v>0</v>
      </c>
      <c r="N7" s="15">
        <v>1</v>
      </c>
      <c r="O7" s="7">
        <v>0</v>
      </c>
      <c r="P7" s="15">
        <v>2</v>
      </c>
      <c r="Q7" s="7">
        <v>0</v>
      </c>
      <c r="R7" s="15">
        <v>1</v>
      </c>
      <c r="S7" s="7">
        <v>0</v>
      </c>
      <c r="T7" s="15">
        <v>0</v>
      </c>
      <c r="U7" s="7">
        <v>0</v>
      </c>
      <c r="V7" s="15">
        <v>3</v>
      </c>
      <c r="W7" s="7">
        <v>0</v>
      </c>
      <c r="X7" s="15">
        <v>3</v>
      </c>
      <c r="Y7" s="7">
        <v>0</v>
      </c>
      <c r="Z7" s="20">
        <f t="shared" si="0"/>
        <v>17</v>
      </c>
      <c r="AA7" s="19">
        <f t="shared" si="0"/>
        <v>0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0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1</v>
      </c>
      <c r="S8" s="7">
        <v>0</v>
      </c>
      <c r="T8" s="15">
        <v>0</v>
      </c>
      <c r="U8" s="7">
        <v>0</v>
      </c>
      <c r="V8" s="15">
        <v>1</v>
      </c>
      <c r="W8" s="7">
        <v>0</v>
      </c>
      <c r="X8" s="15">
        <v>0</v>
      </c>
      <c r="Y8" s="7">
        <v>0</v>
      </c>
      <c r="Z8" s="20">
        <f t="shared" si="0"/>
        <v>2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1</v>
      </c>
      <c r="E9" s="7">
        <v>0</v>
      </c>
      <c r="F9" s="15">
        <v>0</v>
      </c>
      <c r="G9" s="7">
        <v>0</v>
      </c>
      <c r="H9" s="15">
        <v>1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0</v>
      </c>
      <c r="O9" s="7">
        <v>0</v>
      </c>
      <c r="P9" s="15">
        <v>0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2</v>
      </c>
      <c r="AA9" s="19">
        <f t="shared" si="0"/>
        <v>0</v>
      </c>
    </row>
    <row r="10" spans="1:28" hidden="1" outlineLevel="2">
      <c r="A10" s="3" t="s">
        <v>19</v>
      </c>
      <c r="B10" s="15">
        <v>2</v>
      </c>
      <c r="C10" s="7">
        <v>0</v>
      </c>
      <c r="D10" s="15">
        <v>1</v>
      </c>
      <c r="E10" s="7">
        <v>0</v>
      </c>
      <c r="F10" s="15">
        <v>7</v>
      </c>
      <c r="G10" s="7">
        <v>0</v>
      </c>
      <c r="H10" s="15">
        <v>5</v>
      </c>
      <c r="I10" s="7">
        <v>1</v>
      </c>
      <c r="J10" s="15">
        <v>8</v>
      </c>
      <c r="K10" s="7">
        <v>0</v>
      </c>
      <c r="L10" s="15">
        <v>6</v>
      </c>
      <c r="M10" s="7">
        <v>0</v>
      </c>
      <c r="N10" s="15">
        <v>5</v>
      </c>
      <c r="O10" s="7">
        <v>0</v>
      </c>
      <c r="P10" s="15">
        <v>3</v>
      </c>
      <c r="Q10" s="7">
        <v>0</v>
      </c>
      <c r="R10" s="15">
        <v>3</v>
      </c>
      <c r="S10" s="7">
        <v>0</v>
      </c>
      <c r="T10" s="15">
        <v>7</v>
      </c>
      <c r="U10" s="7">
        <v>0</v>
      </c>
      <c r="V10" s="15">
        <v>4</v>
      </c>
      <c r="W10" s="7">
        <v>0</v>
      </c>
      <c r="X10" s="15">
        <v>4</v>
      </c>
      <c r="Y10" s="7">
        <v>0</v>
      </c>
      <c r="Z10" s="20">
        <f t="shared" si="0"/>
        <v>55</v>
      </c>
      <c r="AA10" s="19">
        <f t="shared" si="0"/>
        <v>1</v>
      </c>
    </row>
    <row r="11" spans="1:28" ht="11.1" customHeight="1" outlineLevel="1" collapsed="1">
      <c r="A11" s="4" t="s">
        <v>20</v>
      </c>
      <c r="B11" s="16">
        <f>SUM(B4:B10)</f>
        <v>2</v>
      </c>
      <c r="C11" s="8">
        <f t="shared" ref="C11:R11" si="1">SUM(C4:C10)</f>
        <v>0</v>
      </c>
      <c r="D11" s="16">
        <f t="shared" si="1"/>
        <v>4</v>
      </c>
      <c r="E11" s="8">
        <f t="shared" si="1"/>
        <v>0</v>
      </c>
      <c r="F11" s="16">
        <f t="shared" si="1"/>
        <v>9</v>
      </c>
      <c r="G11" s="8">
        <f t="shared" si="1"/>
        <v>0</v>
      </c>
      <c r="H11" s="16">
        <f t="shared" si="1"/>
        <v>9</v>
      </c>
      <c r="I11" s="8">
        <f t="shared" si="1"/>
        <v>1</v>
      </c>
      <c r="J11" s="16">
        <f t="shared" si="1"/>
        <v>11</v>
      </c>
      <c r="K11" s="8">
        <f t="shared" si="1"/>
        <v>0</v>
      </c>
      <c r="L11" s="16">
        <f t="shared" si="1"/>
        <v>8</v>
      </c>
      <c r="M11" s="8">
        <f t="shared" si="1"/>
        <v>0</v>
      </c>
      <c r="N11" s="16">
        <f t="shared" si="1"/>
        <v>6</v>
      </c>
      <c r="O11" s="8">
        <f t="shared" si="1"/>
        <v>0</v>
      </c>
      <c r="P11" s="16">
        <f t="shared" si="1"/>
        <v>7</v>
      </c>
      <c r="Q11" s="8">
        <f t="shared" si="1"/>
        <v>0</v>
      </c>
      <c r="R11" s="16">
        <f t="shared" si="1"/>
        <v>6</v>
      </c>
      <c r="S11" s="8">
        <f t="shared" ref="S11:AA11" si="2">SUM(S4:S10)</f>
        <v>0</v>
      </c>
      <c r="T11" s="16">
        <f t="shared" si="2"/>
        <v>7</v>
      </c>
      <c r="U11" s="8">
        <f t="shared" si="2"/>
        <v>0</v>
      </c>
      <c r="V11" s="16">
        <f t="shared" si="2"/>
        <v>8</v>
      </c>
      <c r="W11" s="8">
        <f t="shared" si="2"/>
        <v>0</v>
      </c>
      <c r="X11" s="16">
        <f t="shared" si="2"/>
        <v>7</v>
      </c>
      <c r="Y11" s="8">
        <f t="shared" si="2"/>
        <v>0</v>
      </c>
      <c r="Z11" s="21">
        <f t="shared" si="2"/>
        <v>84</v>
      </c>
      <c r="AA11" s="12">
        <f t="shared" si="2"/>
        <v>1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1</v>
      </c>
      <c r="C13" s="7">
        <v>0</v>
      </c>
      <c r="D13" s="15">
        <v>0</v>
      </c>
      <c r="E13" s="7">
        <v>0</v>
      </c>
      <c r="F13" s="15">
        <v>0</v>
      </c>
      <c r="G13" s="7">
        <v>0</v>
      </c>
      <c r="H13" s="15">
        <v>1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2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1</v>
      </c>
      <c r="C14" s="7">
        <v>0</v>
      </c>
      <c r="D14" s="15">
        <v>0</v>
      </c>
      <c r="E14" s="7">
        <v>0</v>
      </c>
      <c r="F14" s="15">
        <v>0</v>
      </c>
      <c r="G14" s="7">
        <v>0</v>
      </c>
      <c r="H14" s="15">
        <v>0</v>
      </c>
      <c r="I14" s="7">
        <v>0</v>
      </c>
      <c r="J14" s="15">
        <v>0</v>
      </c>
      <c r="K14" s="7">
        <v>0</v>
      </c>
      <c r="L14" s="15">
        <v>0</v>
      </c>
      <c r="M14" s="7">
        <v>0</v>
      </c>
      <c r="N14" s="15">
        <v>0</v>
      </c>
      <c r="O14" s="7">
        <v>0</v>
      </c>
      <c r="P14" s="15">
        <v>0</v>
      </c>
      <c r="Q14" s="7">
        <v>0</v>
      </c>
      <c r="R14" s="15">
        <v>0</v>
      </c>
      <c r="S14" s="7">
        <v>0</v>
      </c>
      <c r="T14" s="15">
        <v>0</v>
      </c>
      <c r="U14" s="7">
        <v>0</v>
      </c>
      <c r="V14" s="15">
        <v>0</v>
      </c>
      <c r="W14" s="7">
        <v>0</v>
      </c>
      <c r="X14" s="15">
        <v>1</v>
      </c>
      <c r="Y14" s="7">
        <v>0</v>
      </c>
      <c r="Z14" s="20">
        <f t="shared" si="0"/>
        <v>2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1</v>
      </c>
      <c r="E15" s="7">
        <v>0</v>
      </c>
      <c r="F15" s="15">
        <v>1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0</v>
      </c>
      <c r="M15" s="7">
        <v>0</v>
      </c>
      <c r="N15" s="15">
        <v>0</v>
      </c>
      <c r="O15" s="7">
        <v>0</v>
      </c>
      <c r="P15" s="15">
        <v>0</v>
      </c>
      <c r="Q15" s="7">
        <v>0</v>
      </c>
      <c r="R15" s="15">
        <v>0</v>
      </c>
      <c r="S15" s="7">
        <v>0</v>
      </c>
      <c r="T15" s="15">
        <v>0</v>
      </c>
      <c r="U15" s="7">
        <v>0</v>
      </c>
      <c r="V15" s="15">
        <v>0</v>
      </c>
      <c r="W15" s="7">
        <v>0</v>
      </c>
      <c r="X15" s="15">
        <v>0</v>
      </c>
      <c r="Y15" s="7">
        <v>0</v>
      </c>
      <c r="Z15" s="20">
        <f t="shared" si="0"/>
        <v>2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2</v>
      </c>
      <c r="C16" s="7">
        <v>0</v>
      </c>
      <c r="D16" s="15">
        <v>0</v>
      </c>
      <c r="E16" s="7">
        <v>0</v>
      </c>
      <c r="F16" s="15">
        <v>2</v>
      </c>
      <c r="G16" s="7">
        <v>0</v>
      </c>
      <c r="H16" s="15">
        <v>2</v>
      </c>
      <c r="I16" s="7">
        <v>0</v>
      </c>
      <c r="J16" s="15">
        <v>0</v>
      </c>
      <c r="K16" s="7">
        <v>0</v>
      </c>
      <c r="L16" s="15">
        <v>0</v>
      </c>
      <c r="M16" s="7">
        <v>0</v>
      </c>
      <c r="N16" s="15">
        <v>0</v>
      </c>
      <c r="O16" s="7">
        <v>0</v>
      </c>
      <c r="P16" s="15">
        <v>1</v>
      </c>
      <c r="Q16" s="7">
        <v>0</v>
      </c>
      <c r="R16" s="15">
        <v>1</v>
      </c>
      <c r="S16" s="7">
        <v>0</v>
      </c>
      <c r="T16" s="15">
        <v>2</v>
      </c>
      <c r="U16" s="7">
        <v>0</v>
      </c>
      <c r="V16" s="15">
        <v>0</v>
      </c>
      <c r="W16" s="7">
        <v>0</v>
      </c>
      <c r="X16" s="15">
        <v>2</v>
      </c>
      <c r="Y16" s="7">
        <v>0</v>
      </c>
      <c r="Z16" s="20">
        <f t="shared" si="0"/>
        <v>12</v>
      </c>
      <c r="AA16" s="19">
        <f t="shared" si="0"/>
        <v>0</v>
      </c>
    </row>
    <row r="17" spans="1:27" ht="11.1" customHeight="1" outlineLevel="1" collapsed="1">
      <c r="A17" s="4" t="s">
        <v>26</v>
      </c>
      <c r="B17" s="16">
        <f>SUM(B12:B16)</f>
        <v>4</v>
      </c>
      <c r="C17" s="8">
        <f t="shared" ref="C17:R17" si="3">SUM(C12:C16)</f>
        <v>0</v>
      </c>
      <c r="D17" s="16">
        <f t="shared" si="3"/>
        <v>1</v>
      </c>
      <c r="E17" s="8">
        <f t="shared" si="3"/>
        <v>0</v>
      </c>
      <c r="F17" s="16">
        <f t="shared" si="3"/>
        <v>3</v>
      </c>
      <c r="G17" s="8">
        <f t="shared" si="3"/>
        <v>0</v>
      </c>
      <c r="H17" s="16">
        <f t="shared" si="3"/>
        <v>3</v>
      </c>
      <c r="I17" s="8">
        <f t="shared" si="3"/>
        <v>0</v>
      </c>
      <c r="J17" s="16">
        <f t="shared" si="3"/>
        <v>0</v>
      </c>
      <c r="K17" s="8">
        <f t="shared" si="3"/>
        <v>0</v>
      </c>
      <c r="L17" s="16">
        <f t="shared" si="3"/>
        <v>0</v>
      </c>
      <c r="M17" s="8">
        <f t="shared" si="3"/>
        <v>0</v>
      </c>
      <c r="N17" s="16">
        <f t="shared" si="3"/>
        <v>0</v>
      </c>
      <c r="O17" s="8">
        <f t="shared" si="3"/>
        <v>0</v>
      </c>
      <c r="P17" s="16">
        <f t="shared" si="3"/>
        <v>1</v>
      </c>
      <c r="Q17" s="8">
        <f t="shared" si="3"/>
        <v>0</v>
      </c>
      <c r="R17" s="16">
        <f t="shared" si="3"/>
        <v>1</v>
      </c>
      <c r="S17" s="8">
        <f t="shared" ref="S17:AA17" si="4">SUM(S12:S16)</f>
        <v>0</v>
      </c>
      <c r="T17" s="16">
        <f t="shared" si="4"/>
        <v>2</v>
      </c>
      <c r="U17" s="8">
        <f t="shared" si="4"/>
        <v>0</v>
      </c>
      <c r="V17" s="16">
        <f t="shared" si="4"/>
        <v>0</v>
      </c>
      <c r="W17" s="8">
        <f t="shared" si="4"/>
        <v>0</v>
      </c>
      <c r="X17" s="16">
        <f t="shared" si="4"/>
        <v>3</v>
      </c>
      <c r="Y17" s="8">
        <f t="shared" si="4"/>
        <v>0</v>
      </c>
      <c r="Z17" s="21">
        <f t="shared" si="4"/>
        <v>18</v>
      </c>
      <c r="AA17" s="12">
        <f t="shared" si="4"/>
        <v>0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0</v>
      </c>
      <c r="E18" s="7">
        <v>0</v>
      </c>
      <c r="F18" s="15">
        <v>0</v>
      </c>
      <c r="G18" s="7">
        <v>0</v>
      </c>
      <c r="H18" s="15">
        <v>1</v>
      </c>
      <c r="I18" s="7">
        <v>0</v>
      </c>
      <c r="J18" s="15">
        <v>0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0</v>
      </c>
      <c r="W18" s="7">
        <v>0</v>
      </c>
      <c r="X18" s="15">
        <v>0</v>
      </c>
      <c r="Y18" s="7">
        <v>0</v>
      </c>
      <c r="Z18" s="20">
        <f t="shared" si="0"/>
        <v>1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0</v>
      </c>
      <c r="C19" s="7">
        <v>0</v>
      </c>
      <c r="D19" s="15">
        <v>1</v>
      </c>
      <c r="E19" s="7">
        <v>0</v>
      </c>
      <c r="F19" s="15">
        <v>0</v>
      </c>
      <c r="G19" s="7">
        <v>0</v>
      </c>
      <c r="H19" s="15">
        <v>1</v>
      </c>
      <c r="I19" s="7">
        <v>0</v>
      </c>
      <c r="J19" s="15">
        <v>1</v>
      </c>
      <c r="K19" s="7">
        <v>0</v>
      </c>
      <c r="L19" s="15">
        <v>1</v>
      </c>
      <c r="M19" s="7">
        <v>0</v>
      </c>
      <c r="N19" s="15">
        <v>1</v>
      </c>
      <c r="O19" s="7">
        <v>0</v>
      </c>
      <c r="P19" s="15">
        <v>1</v>
      </c>
      <c r="Q19" s="7">
        <v>0</v>
      </c>
      <c r="R19" s="15">
        <v>0</v>
      </c>
      <c r="S19" s="7">
        <v>0</v>
      </c>
      <c r="T19" s="15">
        <v>1</v>
      </c>
      <c r="U19" s="7">
        <v>0</v>
      </c>
      <c r="V19" s="15">
        <v>0</v>
      </c>
      <c r="W19" s="7">
        <v>0</v>
      </c>
      <c r="X19" s="15">
        <v>0</v>
      </c>
      <c r="Y19" s="7">
        <v>0</v>
      </c>
      <c r="Z19" s="20">
        <f t="shared" si="0"/>
        <v>7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0</v>
      </c>
      <c r="C20" s="8">
        <f t="shared" ref="C20:R20" si="5">SUM(C18:C19)</f>
        <v>0</v>
      </c>
      <c r="D20" s="16">
        <f t="shared" si="5"/>
        <v>1</v>
      </c>
      <c r="E20" s="8">
        <f t="shared" si="5"/>
        <v>0</v>
      </c>
      <c r="F20" s="16">
        <f t="shared" si="5"/>
        <v>0</v>
      </c>
      <c r="G20" s="8">
        <f t="shared" si="5"/>
        <v>0</v>
      </c>
      <c r="H20" s="16">
        <f t="shared" si="5"/>
        <v>2</v>
      </c>
      <c r="I20" s="8">
        <f t="shared" si="5"/>
        <v>0</v>
      </c>
      <c r="J20" s="16">
        <f t="shared" si="5"/>
        <v>1</v>
      </c>
      <c r="K20" s="8">
        <f t="shared" si="5"/>
        <v>0</v>
      </c>
      <c r="L20" s="16">
        <f t="shared" si="5"/>
        <v>1</v>
      </c>
      <c r="M20" s="8">
        <f t="shared" si="5"/>
        <v>0</v>
      </c>
      <c r="N20" s="16">
        <f t="shared" si="5"/>
        <v>1</v>
      </c>
      <c r="O20" s="8">
        <f t="shared" si="5"/>
        <v>0</v>
      </c>
      <c r="P20" s="16">
        <f t="shared" si="5"/>
        <v>1</v>
      </c>
      <c r="Q20" s="8">
        <f t="shared" si="5"/>
        <v>0</v>
      </c>
      <c r="R20" s="16">
        <f t="shared" si="5"/>
        <v>0</v>
      </c>
      <c r="S20" s="8">
        <f t="shared" ref="S20:AA20" si="6">SUM(S18:S19)</f>
        <v>0</v>
      </c>
      <c r="T20" s="16">
        <f t="shared" si="6"/>
        <v>1</v>
      </c>
      <c r="U20" s="8">
        <f t="shared" si="6"/>
        <v>0</v>
      </c>
      <c r="V20" s="16">
        <f t="shared" si="6"/>
        <v>0</v>
      </c>
      <c r="W20" s="8">
        <f t="shared" si="6"/>
        <v>0</v>
      </c>
      <c r="X20" s="16">
        <f t="shared" si="6"/>
        <v>0</v>
      </c>
      <c r="Y20" s="8">
        <f t="shared" si="6"/>
        <v>0</v>
      </c>
      <c r="Z20" s="21">
        <f t="shared" si="6"/>
        <v>8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0</v>
      </c>
      <c r="C21" s="7">
        <v>0</v>
      </c>
      <c r="D21" s="15">
        <v>3</v>
      </c>
      <c r="E21" s="7">
        <v>0</v>
      </c>
      <c r="F21" s="15">
        <v>0</v>
      </c>
      <c r="G21" s="7">
        <v>0</v>
      </c>
      <c r="H21" s="15">
        <v>0</v>
      </c>
      <c r="I21" s="7">
        <v>0</v>
      </c>
      <c r="J21" s="15">
        <v>1</v>
      </c>
      <c r="K21" s="7">
        <v>0</v>
      </c>
      <c r="L21" s="15">
        <v>3</v>
      </c>
      <c r="M21" s="7">
        <v>0</v>
      </c>
      <c r="N21" s="15">
        <v>3</v>
      </c>
      <c r="O21" s="7">
        <v>0</v>
      </c>
      <c r="P21" s="15">
        <v>0</v>
      </c>
      <c r="Q21" s="7">
        <v>0</v>
      </c>
      <c r="R21" s="15">
        <v>1</v>
      </c>
      <c r="S21" s="7">
        <v>0</v>
      </c>
      <c r="T21" s="15">
        <v>0</v>
      </c>
      <c r="U21" s="7">
        <v>0</v>
      </c>
      <c r="V21" s="15">
        <v>2</v>
      </c>
      <c r="W21" s="7">
        <v>0</v>
      </c>
      <c r="X21" s="15">
        <v>1</v>
      </c>
      <c r="Y21" s="7">
        <v>0</v>
      </c>
      <c r="Z21" s="20">
        <f t="shared" ref="Z21:AA36" si="7">SUM(B21,D21,F21,H21,J21,L21,N21,P21,R21,T21,V21,X21)</f>
        <v>14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0</v>
      </c>
      <c r="E22" s="7">
        <v>0</v>
      </c>
      <c r="F22" s="15">
        <v>2</v>
      </c>
      <c r="G22" s="7">
        <v>0</v>
      </c>
      <c r="H22" s="15">
        <v>0</v>
      </c>
      <c r="I22" s="7">
        <v>0</v>
      </c>
      <c r="J22" s="15">
        <v>2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0</v>
      </c>
      <c r="U22" s="7">
        <v>0</v>
      </c>
      <c r="V22" s="15">
        <v>0</v>
      </c>
      <c r="W22" s="7">
        <v>0</v>
      </c>
      <c r="X22" s="15">
        <v>0</v>
      </c>
      <c r="Y22" s="7">
        <v>0</v>
      </c>
      <c r="Z22" s="20">
        <f t="shared" si="7"/>
        <v>4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0</v>
      </c>
      <c r="C23" s="7">
        <v>0</v>
      </c>
      <c r="D23" s="15">
        <v>1</v>
      </c>
      <c r="E23" s="7">
        <v>0</v>
      </c>
      <c r="F23" s="15">
        <v>2</v>
      </c>
      <c r="G23" s="7">
        <v>0</v>
      </c>
      <c r="H23" s="15">
        <v>1</v>
      </c>
      <c r="I23" s="7">
        <v>0</v>
      </c>
      <c r="J23" s="15">
        <v>1</v>
      </c>
      <c r="K23" s="7">
        <v>0</v>
      </c>
      <c r="L23" s="15">
        <v>1</v>
      </c>
      <c r="M23" s="7">
        <v>0</v>
      </c>
      <c r="N23" s="15">
        <v>2</v>
      </c>
      <c r="O23" s="7">
        <v>0</v>
      </c>
      <c r="P23" s="15">
        <v>6</v>
      </c>
      <c r="Q23" s="7">
        <v>0</v>
      </c>
      <c r="R23" s="15">
        <v>0</v>
      </c>
      <c r="S23" s="7">
        <v>0</v>
      </c>
      <c r="T23" s="15">
        <v>1</v>
      </c>
      <c r="U23" s="7">
        <v>0</v>
      </c>
      <c r="V23" s="15">
        <v>2</v>
      </c>
      <c r="W23" s="7">
        <v>0</v>
      </c>
      <c r="X23" s="15">
        <v>2</v>
      </c>
      <c r="Y23" s="7">
        <v>0</v>
      </c>
      <c r="Z23" s="20">
        <f t="shared" si="7"/>
        <v>19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0</v>
      </c>
      <c r="C24" s="8">
        <f t="shared" ref="C24:R24" si="8">SUM(C21:C23)</f>
        <v>0</v>
      </c>
      <c r="D24" s="16">
        <f t="shared" si="8"/>
        <v>4</v>
      </c>
      <c r="E24" s="8">
        <f t="shared" si="8"/>
        <v>0</v>
      </c>
      <c r="F24" s="16">
        <f t="shared" si="8"/>
        <v>4</v>
      </c>
      <c r="G24" s="8">
        <f t="shared" si="8"/>
        <v>0</v>
      </c>
      <c r="H24" s="16">
        <f t="shared" si="8"/>
        <v>1</v>
      </c>
      <c r="I24" s="8">
        <f t="shared" si="8"/>
        <v>0</v>
      </c>
      <c r="J24" s="16">
        <f t="shared" si="8"/>
        <v>4</v>
      </c>
      <c r="K24" s="8">
        <f t="shared" si="8"/>
        <v>0</v>
      </c>
      <c r="L24" s="16">
        <f t="shared" si="8"/>
        <v>4</v>
      </c>
      <c r="M24" s="8">
        <f t="shared" si="8"/>
        <v>0</v>
      </c>
      <c r="N24" s="16">
        <f t="shared" si="8"/>
        <v>5</v>
      </c>
      <c r="O24" s="8">
        <f t="shared" si="8"/>
        <v>0</v>
      </c>
      <c r="P24" s="16">
        <f t="shared" si="8"/>
        <v>6</v>
      </c>
      <c r="Q24" s="8">
        <f t="shared" si="8"/>
        <v>0</v>
      </c>
      <c r="R24" s="16">
        <f t="shared" si="8"/>
        <v>1</v>
      </c>
      <c r="S24" s="8">
        <f t="shared" ref="S24:AA24" si="9">SUM(S21:S23)</f>
        <v>0</v>
      </c>
      <c r="T24" s="16">
        <f t="shared" si="9"/>
        <v>1</v>
      </c>
      <c r="U24" s="8">
        <f t="shared" si="9"/>
        <v>0</v>
      </c>
      <c r="V24" s="16">
        <f t="shared" si="9"/>
        <v>4</v>
      </c>
      <c r="W24" s="8">
        <f t="shared" si="9"/>
        <v>0</v>
      </c>
      <c r="X24" s="16">
        <f t="shared" si="9"/>
        <v>3</v>
      </c>
      <c r="Y24" s="8">
        <f t="shared" si="9"/>
        <v>0</v>
      </c>
      <c r="Z24" s="21">
        <f t="shared" si="9"/>
        <v>37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0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0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1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0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1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0</v>
      </c>
      <c r="C27" s="7">
        <v>0</v>
      </c>
      <c r="D27" s="15">
        <v>0</v>
      </c>
      <c r="E27" s="7">
        <v>0</v>
      </c>
      <c r="F27" s="15">
        <v>1</v>
      </c>
      <c r="G27" s="7">
        <v>0</v>
      </c>
      <c r="H27" s="15">
        <v>1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2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0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0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0</v>
      </c>
      <c r="O28" s="7">
        <v>0</v>
      </c>
      <c r="P28" s="15">
        <v>0</v>
      </c>
      <c r="Q28" s="7">
        <v>0</v>
      </c>
      <c r="R28" s="15">
        <v>1</v>
      </c>
      <c r="S28" s="7">
        <v>0</v>
      </c>
      <c r="T28" s="15">
        <v>0</v>
      </c>
      <c r="U28" s="7">
        <v>0</v>
      </c>
      <c r="V28" s="15">
        <v>0</v>
      </c>
      <c r="W28" s="7">
        <v>0</v>
      </c>
      <c r="X28" s="15">
        <v>0</v>
      </c>
      <c r="Y28" s="7">
        <v>0</v>
      </c>
      <c r="Z28" s="20">
        <f t="shared" si="7"/>
        <v>1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0</v>
      </c>
      <c r="C29" s="8">
        <f t="shared" ref="C29:R29" si="10">SUM(C25:C28)</f>
        <v>0</v>
      </c>
      <c r="D29" s="16">
        <f t="shared" si="10"/>
        <v>1</v>
      </c>
      <c r="E29" s="8">
        <f t="shared" si="10"/>
        <v>0</v>
      </c>
      <c r="F29" s="16">
        <f t="shared" si="10"/>
        <v>1</v>
      </c>
      <c r="G29" s="8">
        <f t="shared" si="10"/>
        <v>0</v>
      </c>
      <c r="H29" s="16">
        <f t="shared" si="10"/>
        <v>1</v>
      </c>
      <c r="I29" s="8">
        <f t="shared" si="10"/>
        <v>0</v>
      </c>
      <c r="J29" s="16">
        <f t="shared" si="10"/>
        <v>0</v>
      </c>
      <c r="K29" s="8">
        <f t="shared" si="10"/>
        <v>0</v>
      </c>
      <c r="L29" s="16">
        <f t="shared" si="10"/>
        <v>0</v>
      </c>
      <c r="M29" s="8">
        <f t="shared" si="10"/>
        <v>0</v>
      </c>
      <c r="N29" s="16">
        <f t="shared" si="10"/>
        <v>0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1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0</v>
      </c>
      <c r="W29" s="8">
        <f t="shared" si="11"/>
        <v>0</v>
      </c>
      <c r="X29" s="16">
        <f t="shared" si="11"/>
        <v>0</v>
      </c>
      <c r="Y29" s="8">
        <f t="shared" si="11"/>
        <v>0</v>
      </c>
      <c r="Z29" s="21">
        <f t="shared" si="11"/>
        <v>4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0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0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1</v>
      </c>
      <c r="C31" s="7">
        <v>0</v>
      </c>
      <c r="D31" s="15">
        <v>0</v>
      </c>
      <c r="E31" s="7">
        <v>0</v>
      </c>
      <c r="F31" s="15">
        <v>1</v>
      </c>
      <c r="G31" s="7">
        <v>0</v>
      </c>
      <c r="H31" s="15">
        <v>2</v>
      </c>
      <c r="I31" s="7">
        <v>0</v>
      </c>
      <c r="J31" s="15">
        <v>0</v>
      </c>
      <c r="K31" s="7">
        <v>0</v>
      </c>
      <c r="L31" s="15">
        <v>0</v>
      </c>
      <c r="M31" s="7">
        <v>0</v>
      </c>
      <c r="N31" s="15">
        <v>0</v>
      </c>
      <c r="O31" s="7">
        <v>0</v>
      </c>
      <c r="P31" s="15">
        <v>2</v>
      </c>
      <c r="Q31" s="7">
        <v>0</v>
      </c>
      <c r="R31" s="15">
        <v>1</v>
      </c>
      <c r="S31" s="7">
        <v>0</v>
      </c>
      <c r="T31" s="15">
        <v>0</v>
      </c>
      <c r="U31" s="7">
        <v>0</v>
      </c>
      <c r="V31" s="15">
        <v>0</v>
      </c>
      <c r="W31" s="7">
        <v>0</v>
      </c>
      <c r="X31" s="15">
        <v>1</v>
      </c>
      <c r="Y31" s="7">
        <v>0</v>
      </c>
      <c r="Z31" s="20">
        <f t="shared" si="7"/>
        <v>8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1</v>
      </c>
      <c r="C32" s="7">
        <v>0</v>
      </c>
      <c r="D32" s="15">
        <v>0</v>
      </c>
      <c r="E32" s="7">
        <v>0</v>
      </c>
      <c r="F32" s="15">
        <v>0</v>
      </c>
      <c r="G32" s="7">
        <v>0</v>
      </c>
      <c r="H32" s="15">
        <v>0</v>
      </c>
      <c r="I32" s="7">
        <v>0</v>
      </c>
      <c r="J32" s="15">
        <v>0</v>
      </c>
      <c r="K32" s="7">
        <v>0</v>
      </c>
      <c r="L32" s="15">
        <v>0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1</v>
      </c>
      <c r="S32" s="7">
        <v>0</v>
      </c>
      <c r="T32" s="15">
        <v>0</v>
      </c>
      <c r="U32" s="7">
        <v>0</v>
      </c>
      <c r="V32" s="15">
        <v>0</v>
      </c>
      <c r="W32" s="7">
        <v>0</v>
      </c>
      <c r="X32" s="15">
        <v>0</v>
      </c>
      <c r="Y32" s="7">
        <v>0</v>
      </c>
      <c r="Z32" s="20">
        <f t="shared" si="7"/>
        <v>2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2</v>
      </c>
      <c r="C33" s="8">
        <f t="shared" ref="C33:R33" si="12">SUM(C30:C32)</f>
        <v>0</v>
      </c>
      <c r="D33" s="16">
        <f t="shared" si="12"/>
        <v>0</v>
      </c>
      <c r="E33" s="8">
        <f t="shared" si="12"/>
        <v>0</v>
      </c>
      <c r="F33" s="16">
        <f t="shared" si="12"/>
        <v>1</v>
      </c>
      <c r="G33" s="8">
        <f t="shared" si="12"/>
        <v>0</v>
      </c>
      <c r="H33" s="16">
        <f t="shared" si="12"/>
        <v>2</v>
      </c>
      <c r="I33" s="8">
        <f t="shared" si="12"/>
        <v>0</v>
      </c>
      <c r="J33" s="16">
        <f t="shared" si="12"/>
        <v>0</v>
      </c>
      <c r="K33" s="8">
        <f t="shared" si="12"/>
        <v>0</v>
      </c>
      <c r="L33" s="16">
        <f t="shared" si="12"/>
        <v>0</v>
      </c>
      <c r="M33" s="8">
        <f t="shared" si="12"/>
        <v>0</v>
      </c>
      <c r="N33" s="16">
        <f t="shared" si="12"/>
        <v>0</v>
      </c>
      <c r="O33" s="8">
        <f t="shared" si="12"/>
        <v>0</v>
      </c>
      <c r="P33" s="16">
        <f t="shared" si="12"/>
        <v>2</v>
      </c>
      <c r="Q33" s="8">
        <f t="shared" si="12"/>
        <v>0</v>
      </c>
      <c r="R33" s="16">
        <f t="shared" si="12"/>
        <v>2</v>
      </c>
      <c r="S33" s="8">
        <f t="shared" ref="S33:AA33" si="13">SUM(S30:S32)</f>
        <v>0</v>
      </c>
      <c r="T33" s="16">
        <f t="shared" si="13"/>
        <v>0</v>
      </c>
      <c r="U33" s="8">
        <f t="shared" si="13"/>
        <v>0</v>
      </c>
      <c r="V33" s="16">
        <f t="shared" si="13"/>
        <v>0</v>
      </c>
      <c r="W33" s="8">
        <f t="shared" si="13"/>
        <v>0</v>
      </c>
      <c r="X33" s="16">
        <f t="shared" si="13"/>
        <v>1</v>
      </c>
      <c r="Y33" s="8">
        <f t="shared" si="13"/>
        <v>0</v>
      </c>
      <c r="Z33" s="21">
        <f t="shared" si="13"/>
        <v>10</v>
      </c>
      <c r="AA33" s="12">
        <f t="shared" si="13"/>
        <v>0</v>
      </c>
    </row>
    <row r="34" spans="1:27" ht="11.1" hidden="1" customHeight="1" outlineLevel="2">
      <c r="A34" s="3" t="s">
        <v>42</v>
      </c>
      <c r="B34" s="15">
        <v>0</v>
      </c>
      <c r="C34" s="7">
        <v>0</v>
      </c>
      <c r="D34" s="15">
        <v>0</v>
      </c>
      <c r="E34" s="7">
        <v>0</v>
      </c>
      <c r="F34" s="15">
        <v>0</v>
      </c>
      <c r="G34" s="7">
        <v>0</v>
      </c>
      <c r="H34" s="15">
        <v>0</v>
      </c>
      <c r="I34" s="7">
        <v>0</v>
      </c>
      <c r="J34" s="15">
        <v>0</v>
      </c>
      <c r="K34" s="7">
        <v>0</v>
      </c>
      <c r="L34" s="15">
        <v>4</v>
      </c>
      <c r="M34" s="7">
        <v>0</v>
      </c>
      <c r="N34" s="15">
        <v>1</v>
      </c>
      <c r="O34" s="7">
        <v>0</v>
      </c>
      <c r="P34" s="15">
        <v>2</v>
      </c>
      <c r="Q34" s="7">
        <v>0</v>
      </c>
      <c r="R34" s="15">
        <v>0</v>
      </c>
      <c r="S34" s="7">
        <v>0</v>
      </c>
      <c r="T34" s="15">
        <v>0</v>
      </c>
      <c r="U34" s="7">
        <v>0</v>
      </c>
      <c r="V34" s="15">
        <v>1</v>
      </c>
      <c r="W34" s="7">
        <v>0</v>
      </c>
      <c r="X34" s="15">
        <v>0</v>
      </c>
      <c r="Y34" s="7">
        <v>0</v>
      </c>
      <c r="Z34" s="20">
        <f t="shared" si="7"/>
        <v>8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1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1</v>
      </c>
      <c r="W35" s="7">
        <v>0</v>
      </c>
      <c r="X35" s="15">
        <v>0</v>
      </c>
      <c r="Y35" s="7">
        <v>0</v>
      </c>
      <c r="Z35" s="20">
        <f t="shared" si="7"/>
        <v>2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1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0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0</v>
      </c>
      <c r="W36" s="7">
        <v>0</v>
      </c>
      <c r="X36" s="15">
        <v>0</v>
      </c>
      <c r="Y36" s="7">
        <v>0</v>
      </c>
      <c r="Z36" s="20">
        <f t="shared" si="7"/>
        <v>1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1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0</v>
      </c>
      <c r="I37" s="8">
        <f t="shared" si="14"/>
        <v>0</v>
      </c>
      <c r="J37" s="16">
        <f t="shared" si="14"/>
        <v>0</v>
      </c>
      <c r="K37" s="8">
        <f t="shared" si="14"/>
        <v>0</v>
      </c>
      <c r="L37" s="16">
        <f t="shared" si="14"/>
        <v>4</v>
      </c>
      <c r="M37" s="8">
        <f t="shared" si="14"/>
        <v>0</v>
      </c>
      <c r="N37" s="16">
        <f t="shared" si="14"/>
        <v>1</v>
      </c>
      <c r="O37" s="8">
        <f t="shared" si="14"/>
        <v>0</v>
      </c>
      <c r="P37" s="16">
        <f t="shared" si="14"/>
        <v>2</v>
      </c>
      <c r="Q37" s="8">
        <f t="shared" si="14"/>
        <v>0</v>
      </c>
      <c r="R37" s="16">
        <f t="shared" si="14"/>
        <v>0</v>
      </c>
      <c r="S37" s="8">
        <f t="shared" ref="S37:AA37" si="15">SUM(S34:S36)</f>
        <v>0</v>
      </c>
      <c r="T37" s="16">
        <f t="shared" si="15"/>
        <v>0</v>
      </c>
      <c r="U37" s="8">
        <f t="shared" si="15"/>
        <v>0</v>
      </c>
      <c r="V37" s="16">
        <f t="shared" si="15"/>
        <v>2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11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2</v>
      </c>
      <c r="C38" s="7">
        <v>0</v>
      </c>
      <c r="D38" s="15">
        <v>0</v>
      </c>
      <c r="E38" s="7">
        <v>0</v>
      </c>
      <c r="F38" s="15">
        <v>0</v>
      </c>
      <c r="G38" s="7">
        <v>0</v>
      </c>
      <c r="H38" s="15">
        <v>0</v>
      </c>
      <c r="I38" s="7">
        <v>0</v>
      </c>
      <c r="J38" s="15">
        <v>0</v>
      </c>
      <c r="K38" s="7">
        <v>0</v>
      </c>
      <c r="L38" s="15">
        <v>1</v>
      </c>
      <c r="M38" s="7">
        <v>0</v>
      </c>
      <c r="N38" s="15">
        <v>0</v>
      </c>
      <c r="O38" s="7">
        <v>0</v>
      </c>
      <c r="P38" s="15">
        <v>0</v>
      </c>
      <c r="Q38" s="7">
        <v>0</v>
      </c>
      <c r="R38" s="15">
        <v>0</v>
      </c>
      <c r="S38" s="7">
        <v>0</v>
      </c>
      <c r="T38" s="15">
        <v>0</v>
      </c>
      <c r="U38" s="7">
        <v>0</v>
      </c>
      <c r="V38" s="15">
        <v>0</v>
      </c>
      <c r="W38" s="7">
        <v>0</v>
      </c>
      <c r="X38" s="15">
        <v>0</v>
      </c>
      <c r="Y38" s="7">
        <v>0</v>
      </c>
      <c r="Z38" s="20">
        <f t="shared" ref="Z38:AA52" si="16">SUM(B38,D38,F38,H38,J38,L38,N38,P38,R38,T38,V38,X38)</f>
        <v>3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0</v>
      </c>
      <c r="E39" s="7">
        <v>0</v>
      </c>
      <c r="F39" s="15">
        <v>0</v>
      </c>
      <c r="G39" s="7">
        <v>0</v>
      </c>
      <c r="H39" s="15">
        <v>1</v>
      </c>
      <c r="I39" s="7">
        <v>0</v>
      </c>
      <c r="J39" s="15">
        <v>1</v>
      </c>
      <c r="K39" s="7">
        <v>0</v>
      </c>
      <c r="L39" s="15">
        <v>0</v>
      </c>
      <c r="M39" s="7">
        <v>0</v>
      </c>
      <c r="N39" s="15">
        <v>0</v>
      </c>
      <c r="O39" s="7">
        <v>0</v>
      </c>
      <c r="P39" s="15">
        <v>0</v>
      </c>
      <c r="Q39" s="7">
        <v>0</v>
      </c>
      <c r="R39" s="15">
        <v>1</v>
      </c>
      <c r="S39" s="7">
        <v>0</v>
      </c>
      <c r="T39" s="15">
        <v>0</v>
      </c>
      <c r="U39" s="7">
        <v>0</v>
      </c>
      <c r="V39" s="15">
        <v>0</v>
      </c>
      <c r="W39" s="7">
        <v>0</v>
      </c>
      <c r="X39" s="15">
        <v>0</v>
      </c>
      <c r="Y39" s="7">
        <v>0</v>
      </c>
      <c r="Z39" s="20">
        <f t="shared" si="16"/>
        <v>3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1</v>
      </c>
      <c r="C40" s="7">
        <v>0</v>
      </c>
      <c r="D40" s="15">
        <v>0</v>
      </c>
      <c r="E40" s="7">
        <v>0</v>
      </c>
      <c r="F40" s="15">
        <v>0</v>
      </c>
      <c r="G40" s="7">
        <v>0</v>
      </c>
      <c r="H40" s="15">
        <v>0</v>
      </c>
      <c r="I40" s="7">
        <v>0</v>
      </c>
      <c r="J40" s="15">
        <v>0</v>
      </c>
      <c r="K40" s="7">
        <v>0</v>
      </c>
      <c r="L40" s="15">
        <v>0</v>
      </c>
      <c r="M40" s="7">
        <v>0</v>
      </c>
      <c r="N40" s="15">
        <v>0</v>
      </c>
      <c r="O40" s="7">
        <v>0</v>
      </c>
      <c r="P40" s="15">
        <v>0</v>
      </c>
      <c r="Q40" s="7">
        <v>0</v>
      </c>
      <c r="R40" s="15">
        <v>1</v>
      </c>
      <c r="S40" s="7">
        <v>0</v>
      </c>
      <c r="T40" s="15">
        <v>0</v>
      </c>
      <c r="U40" s="7">
        <v>0</v>
      </c>
      <c r="V40" s="15">
        <v>1</v>
      </c>
      <c r="W40" s="7">
        <v>0</v>
      </c>
      <c r="X40" s="15">
        <v>0</v>
      </c>
      <c r="Y40" s="7">
        <v>0</v>
      </c>
      <c r="Z40" s="20">
        <f t="shared" si="16"/>
        <v>3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0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5</v>
      </c>
      <c r="C42" s="7">
        <v>0</v>
      </c>
      <c r="D42" s="15">
        <v>4</v>
      </c>
      <c r="E42" s="7">
        <v>0</v>
      </c>
      <c r="F42" s="15">
        <v>3</v>
      </c>
      <c r="G42" s="7">
        <v>0</v>
      </c>
      <c r="H42" s="15">
        <v>5</v>
      </c>
      <c r="I42" s="7">
        <v>1</v>
      </c>
      <c r="J42" s="15">
        <v>4</v>
      </c>
      <c r="K42" s="7">
        <v>0</v>
      </c>
      <c r="L42" s="15">
        <v>2</v>
      </c>
      <c r="M42" s="7">
        <v>0</v>
      </c>
      <c r="N42" s="15">
        <v>2</v>
      </c>
      <c r="O42" s="7">
        <v>0</v>
      </c>
      <c r="P42" s="15">
        <v>2</v>
      </c>
      <c r="Q42" s="7">
        <v>0</v>
      </c>
      <c r="R42" s="15">
        <v>4</v>
      </c>
      <c r="S42" s="7">
        <v>0</v>
      </c>
      <c r="T42" s="15">
        <v>4</v>
      </c>
      <c r="U42" s="7">
        <v>0</v>
      </c>
      <c r="V42" s="15">
        <v>4</v>
      </c>
      <c r="W42" s="7">
        <v>0</v>
      </c>
      <c r="X42" s="15">
        <v>1</v>
      </c>
      <c r="Y42" s="7">
        <v>0</v>
      </c>
      <c r="Z42" s="20">
        <f t="shared" si="16"/>
        <v>40</v>
      </c>
      <c r="AA42" s="19">
        <f t="shared" si="16"/>
        <v>1</v>
      </c>
    </row>
    <row r="43" spans="1:27" ht="11.1" hidden="1" customHeight="1" outlineLevel="2">
      <c r="A43" s="3" t="s">
        <v>51</v>
      </c>
      <c r="B43" s="15">
        <v>0</v>
      </c>
      <c r="C43" s="7">
        <v>0</v>
      </c>
      <c r="D43" s="15">
        <v>0</v>
      </c>
      <c r="E43" s="7">
        <v>0</v>
      </c>
      <c r="F43" s="15">
        <v>0</v>
      </c>
      <c r="G43" s="7">
        <v>0</v>
      </c>
      <c r="H43" s="15">
        <v>2</v>
      </c>
      <c r="I43" s="7">
        <v>0</v>
      </c>
      <c r="J43" s="15">
        <v>0</v>
      </c>
      <c r="K43" s="7">
        <v>0</v>
      </c>
      <c r="L43" s="15">
        <v>1</v>
      </c>
      <c r="M43" s="7">
        <v>0</v>
      </c>
      <c r="N43" s="15">
        <v>0</v>
      </c>
      <c r="O43" s="7">
        <v>0</v>
      </c>
      <c r="P43" s="15">
        <v>2</v>
      </c>
      <c r="Q43" s="7">
        <v>0</v>
      </c>
      <c r="R43" s="15">
        <v>0</v>
      </c>
      <c r="S43" s="7">
        <v>0</v>
      </c>
      <c r="T43" s="15">
        <v>0</v>
      </c>
      <c r="U43" s="7">
        <v>0</v>
      </c>
      <c r="V43" s="15">
        <v>0</v>
      </c>
      <c r="W43" s="7">
        <v>0</v>
      </c>
      <c r="X43" s="15">
        <v>0</v>
      </c>
      <c r="Y43" s="7">
        <v>0</v>
      </c>
      <c r="Z43" s="20">
        <f t="shared" si="16"/>
        <v>5</v>
      </c>
      <c r="AA43" s="19">
        <f t="shared" si="16"/>
        <v>0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0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0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0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0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0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1</v>
      </c>
      <c r="C47" s="7">
        <v>0</v>
      </c>
      <c r="D47" s="15">
        <v>0</v>
      </c>
      <c r="E47" s="7">
        <v>0</v>
      </c>
      <c r="F47" s="15">
        <v>0</v>
      </c>
      <c r="G47" s="7">
        <v>0</v>
      </c>
      <c r="H47" s="15">
        <v>1</v>
      </c>
      <c r="I47" s="7">
        <v>0</v>
      </c>
      <c r="J47" s="15">
        <v>0</v>
      </c>
      <c r="K47" s="7">
        <v>0</v>
      </c>
      <c r="L47" s="15">
        <v>0</v>
      </c>
      <c r="M47" s="7">
        <v>0</v>
      </c>
      <c r="N47" s="15">
        <v>1</v>
      </c>
      <c r="O47" s="7">
        <v>0</v>
      </c>
      <c r="P47" s="15">
        <v>2</v>
      </c>
      <c r="Q47" s="7">
        <v>0</v>
      </c>
      <c r="R47" s="15">
        <v>0</v>
      </c>
      <c r="S47" s="7">
        <v>0</v>
      </c>
      <c r="T47" s="15">
        <v>1</v>
      </c>
      <c r="U47" s="7">
        <v>0</v>
      </c>
      <c r="V47" s="15">
        <v>2</v>
      </c>
      <c r="W47" s="7">
        <v>0</v>
      </c>
      <c r="X47" s="15">
        <v>1</v>
      </c>
      <c r="Y47" s="7">
        <v>0</v>
      </c>
      <c r="Z47" s="20">
        <f t="shared" si="16"/>
        <v>9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9</v>
      </c>
      <c r="C48" s="8">
        <f t="shared" ref="C48:R48" si="17">SUM(C38:C47)</f>
        <v>0</v>
      </c>
      <c r="D48" s="16">
        <f t="shared" si="17"/>
        <v>4</v>
      </c>
      <c r="E48" s="8">
        <f t="shared" si="17"/>
        <v>0</v>
      </c>
      <c r="F48" s="16">
        <f t="shared" si="17"/>
        <v>3</v>
      </c>
      <c r="G48" s="8">
        <f t="shared" si="17"/>
        <v>0</v>
      </c>
      <c r="H48" s="16">
        <f t="shared" si="17"/>
        <v>9</v>
      </c>
      <c r="I48" s="8">
        <f t="shared" si="17"/>
        <v>1</v>
      </c>
      <c r="J48" s="16">
        <f t="shared" si="17"/>
        <v>5</v>
      </c>
      <c r="K48" s="8">
        <f t="shared" si="17"/>
        <v>0</v>
      </c>
      <c r="L48" s="16">
        <f t="shared" si="17"/>
        <v>4</v>
      </c>
      <c r="M48" s="8">
        <f t="shared" si="17"/>
        <v>0</v>
      </c>
      <c r="N48" s="16">
        <f t="shared" si="17"/>
        <v>3</v>
      </c>
      <c r="O48" s="8">
        <f t="shared" si="17"/>
        <v>0</v>
      </c>
      <c r="P48" s="16">
        <f t="shared" si="17"/>
        <v>6</v>
      </c>
      <c r="Q48" s="8">
        <f t="shared" si="17"/>
        <v>0</v>
      </c>
      <c r="R48" s="16">
        <f t="shared" si="17"/>
        <v>6</v>
      </c>
      <c r="S48" s="8">
        <f t="shared" ref="S48:AA48" si="18">SUM(S38:S47)</f>
        <v>0</v>
      </c>
      <c r="T48" s="16">
        <f t="shared" si="18"/>
        <v>5</v>
      </c>
      <c r="U48" s="8">
        <f t="shared" si="18"/>
        <v>0</v>
      </c>
      <c r="V48" s="16">
        <f t="shared" si="18"/>
        <v>7</v>
      </c>
      <c r="W48" s="8">
        <f t="shared" si="18"/>
        <v>0</v>
      </c>
      <c r="X48" s="16">
        <f t="shared" si="18"/>
        <v>2</v>
      </c>
      <c r="Y48" s="8">
        <f t="shared" si="18"/>
        <v>0</v>
      </c>
      <c r="Z48" s="21">
        <f t="shared" si="18"/>
        <v>63</v>
      </c>
      <c r="AA48" s="12">
        <f t="shared" si="18"/>
        <v>1</v>
      </c>
    </row>
    <row r="49" spans="1:27" ht="11.1" hidden="1" customHeight="1" outlineLevel="2">
      <c r="A49" s="3" t="s">
        <v>57</v>
      </c>
      <c r="B49" s="15">
        <v>0</v>
      </c>
      <c r="C49" s="7">
        <v>0</v>
      </c>
      <c r="D49" s="15">
        <v>4</v>
      </c>
      <c r="E49" s="7">
        <v>0</v>
      </c>
      <c r="F49" s="15">
        <v>2</v>
      </c>
      <c r="G49" s="7">
        <v>0</v>
      </c>
      <c r="H49" s="15">
        <v>0</v>
      </c>
      <c r="I49" s="7">
        <v>0</v>
      </c>
      <c r="J49" s="15">
        <v>1</v>
      </c>
      <c r="K49" s="7">
        <v>0</v>
      </c>
      <c r="L49" s="15">
        <v>2</v>
      </c>
      <c r="M49" s="7">
        <v>0</v>
      </c>
      <c r="N49" s="15">
        <v>1</v>
      </c>
      <c r="O49" s="7">
        <v>0</v>
      </c>
      <c r="P49" s="15">
        <v>1</v>
      </c>
      <c r="Q49" s="7">
        <v>0</v>
      </c>
      <c r="R49" s="15">
        <v>1</v>
      </c>
      <c r="S49" s="7">
        <v>0</v>
      </c>
      <c r="T49" s="15">
        <v>2</v>
      </c>
      <c r="U49" s="7">
        <v>0</v>
      </c>
      <c r="V49" s="15">
        <v>4</v>
      </c>
      <c r="W49" s="7">
        <v>0</v>
      </c>
      <c r="X49" s="15">
        <v>0</v>
      </c>
      <c r="Y49" s="7">
        <v>0</v>
      </c>
      <c r="Z49" s="20">
        <f t="shared" si="16"/>
        <v>18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2</v>
      </c>
      <c r="C50" s="7">
        <v>0</v>
      </c>
      <c r="D50" s="15">
        <v>3</v>
      </c>
      <c r="E50" s="7">
        <v>0</v>
      </c>
      <c r="F50" s="15">
        <v>0</v>
      </c>
      <c r="G50" s="7">
        <v>0</v>
      </c>
      <c r="H50" s="15">
        <v>1</v>
      </c>
      <c r="I50" s="7">
        <v>0</v>
      </c>
      <c r="J50" s="15">
        <v>1</v>
      </c>
      <c r="K50" s="7">
        <v>0</v>
      </c>
      <c r="L50" s="15">
        <v>4</v>
      </c>
      <c r="M50" s="7">
        <v>0</v>
      </c>
      <c r="N50" s="15">
        <v>0</v>
      </c>
      <c r="O50" s="7">
        <v>0</v>
      </c>
      <c r="P50" s="15">
        <v>2</v>
      </c>
      <c r="Q50" s="7">
        <v>0</v>
      </c>
      <c r="R50" s="15">
        <v>2</v>
      </c>
      <c r="S50" s="7">
        <v>0</v>
      </c>
      <c r="T50" s="15">
        <v>1</v>
      </c>
      <c r="U50" s="7">
        <v>0</v>
      </c>
      <c r="V50" s="15">
        <v>1</v>
      </c>
      <c r="W50" s="7">
        <v>0</v>
      </c>
      <c r="X50" s="15">
        <v>2</v>
      </c>
      <c r="Y50" s="7">
        <v>0</v>
      </c>
      <c r="Z50" s="20">
        <f t="shared" si="16"/>
        <v>19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0</v>
      </c>
      <c r="E51" s="7">
        <v>0</v>
      </c>
      <c r="F51" s="15">
        <v>0</v>
      </c>
      <c r="G51" s="7">
        <v>0</v>
      </c>
      <c r="H51" s="15">
        <v>0</v>
      </c>
      <c r="I51" s="7">
        <v>0</v>
      </c>
      <c r="J51" s="15">
        <v>0</v>
      </c>
      <c r="K51" s="7">
        <v>0</v>
      </c>
      <c r="L51" s="15">
        <v>1</v>
      </c>
      <c r="M51" s="7">
        <v>0</v>
      </c>
      <c r="N51" s="15">
        <v>2</v>
      </c>
      <c r="O51" s="7">
        <v>0</v>
      </c>
      <c r="P51" s="15">
        <v>0</v>
      </c>
      <c r="Q51" s="7">
        <v>0</v>
      </c>
      <c r="R51" s="15">
        <v>0</v>
      </c>
      <c r="S51" s="7">
        <v>0</v>
      </c>
      <c r="T51" s="15">
        <v>0</v>
      </c>
      <c r="U51" s="7">
        <v>0</v>
      </c>
      <c r="V51" s="15">
        <v>1</v>
      </c>
      <c r="W51" s="7">
        <v>0</v>
      </c>
      <c r="X51" s="15">
        <v>0</v>
      </c>
      <c r="Y51" s="7">
        <v>0</v>
      </c>
      <c r="Z51" s="20">
        <f t="shared" si="16"/>
        <v>4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0</v>
      </c>
      <c r="I53" s="7">
        <v>0</v>
      </c>
      <c r="J53" s="15">
        <v>0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1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1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3</v>
      </c>
      <c r="C54" s="7">
        <v>0</v>
      </c>
      <c r="D54" s="15">
        <v>1</v>
      </c>
      <c r="E54" s="7">
        <v>0</v>
      </c>
      <c r="F54" s="15">
        <v>3</v>
      </c>
      <c r="G54" s="7">
        <v>1</v>
      </c>
      <c r="H54" s="15">
        <v>3</v>
      </c>
      <c r="I54" s="7">
        <v>0</v>
      </c>
      <c r="J54" s="15">
        <v>2</v>
      </c>
      <c r="K54" s="7">
        <v>0</v>
      </c>
      <c r="L54" s="15">
        <v>0</v>
      </c>
      <c r="M54" s="7">
        <v>0</v>
      </c>
      <c r="N54" s="15">
        <v>0</v>
      </c>
      <c r="O54" s="7">
        <v>0</v>
      </c>
      <c r="P54" s="15">
        <v>1</v>
      </c>
      <c r="Q54" s="7">
        <v>0</v>
      </c>
      <c r="R54" s="15">
        <v>2</v>
      </c>
      <c r="S54" s="7">
        <v>0</v>
      </c>
      <c r="T54" s="15">
        <v>0</v>
      </c>
      <c r="U54" s="7">
        <v>0</v>
      </c>
      <c r="V54" s="15">
        <v>1</v>
      </c>
      <c r="W54" s="7">
        <v>0</v>
      </c>
      <c r="X54" s="15">
        <v>0</v>
      </c>
      <c r="Y54" s="7">
        <v>0</v>
      </c>
      <c r="Z54" s="20">
        <f t="shared" si="19"/>
        <v>16</v>
      </c>
      <c r="AA54" s="19">
        <f t="shared" si="19"/>
        <v>1</v>
      </c>
    </row>
    <row r="55" spans="1:27" ht="11.1" customHeight="1" outlineLevel="1" collapsed="1">
      <c r="A55" s="4" t="s">
        <v>63</v>
      </c>
      <c r="B55" s="16">
        <f>SUM(B49:B54)</f>
        <v>5</v>
      </c>
      <c r="C55" s="8">
        <f t="shared" ref="C55:R55" si="20">SUM(C49:C54)</f>
        <v>0</v>
      </c>
      <c r="D55" s="16">
        <f t="shared" si="20"/>
        <v>8</v>
      </c>
      <c r="E55" s="8">
        <f t="shared" si="20"/>
        <v>0</v>
      </c>
      <c r="F55" s="16">
        <f t="shared" si="20"/>
        <v>5</v>
      </c>
      <c r="G55" s="8">
        <f t="shared" si="20"/>
        <v>1</v>
      </c>
      <c r="H55" s="16">
        <f t="shared" si="20"/>
        <v>4</v>
      </c>
      <c r="I55" s="8">
        <f t="shared" si="20"/>
        <v>0</v>
      </c>
      <c r="J55" s="16">
        <f t="shared" si="20"/>
        <v>4</v>
      </c>
      <c r="K55" s="8">
        <f t="shared" si="20"/>
        <v>0</v>
      </c>
      <c r="L55" s="16">
        <f t="shared" si="20"/>
        <v>7</v>
      </c>
      <c r="M55" s="8">
        <f t="shared" si="20"/>
        <v>0</v>
      </c>
      <c r="N55" s="16">
        <f t="shared" si="20"/>
        <v>3</v>
      </c>
      <c r="O55" s="8">
        <f t="shared" si="20"/>
        <v>0</v>
      </c>
      <c r="P55" s="16">
        <f t="shared" si="20"/>
        <v>5</v>
      </c>
      <c r="Q55" s="8">
        <f t="shared" si="20"/>
        <v>0</v>
      </c>
      <c r="R55" s="16">
        <f t="shared" si="20"/>
        <v>5</v>
      </c>
      <c r="S55" s="8">
        <f t="shared" ref="S55:AA55" si="21">SUM(S49:S54)</f>
        <v>0</v>
      </c>
      <c r="T55" s="16">
        <f t="shared" si="21"/>
        <v>3</v>
      </c>
      <c r="U55" s="8">
        <f t="shared" si="21"/>
        <v>0</v>
      </c>
      <c r="V55" s="16">
        <f t="shared" si="21"/>
        <v>7</v>
      </c>
      <c r="W55" s="8">
        <f t="shared" si="21"/>
        <v>0</v>
      </c>
      <c r="X55" s="16">
        <f t="shared" si="21"/>
        <v>2</v>
      </c>
      <c r="Y55" s="8">
        <f t="shared" si="21"/>
        <v>0</v>
      </c>
      <c r="Z55" s="21">
        <f t="shared" si="21"/>
        <v>58</v>
      </c>
      <c r="AA55" s="12">
        <f t="shared" si="21"/>
        <v>1</v>
      </c>
    </row>
    <row r="56" spans="1:27" ht="11.1" hidden="1" customHeight="1" outlineLevel="2">
      <c r="A56" s="3" t="s">
        <v>64</v>
      </c>
      <c r="B56" s="15">
        <v>1</v>
      </c>
      <c r="C56" s="7">
        <v>0</v>
      </c>
      <c r="D56" s="15">
        <v>0</v>
      </c>
      <c r="E56" s="7">
        <v>0</v>
      </c>
      <c r="F56" s="15">
        <v>0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2</v>
      </c>
      <c r="O56" s="7">
        <v>0</v>
      </c>
      <c r="P56" s="15">
        <v>2</v>
      </c>
      <c r="Q56" s="7">
        <v>0</v>
      </c>
      <c r="R56" s="15">
        <v>0</v>
      </c>
      <c r="S56" s="7">
        <v>0</v>
      </c>
      <c r="T56" s="15">
        <v>0</v>
      </c>
      <c r="U56" s="7">
        <v>0</v>
      </c>
      <c r="V56" s="15">
        <v>1</v>
      </c>
      <c r="W56" s="7">
        <v>0</v>
      </c>
      <c r="X56" s="15">
        <v>0</v>
      </c>
      <c r="Y56" s="7">
        <v>0</v>
      </c>
      <c r="Z56" s="20">
        <f t="shared" si="19"/>
        <v>6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1</v>
      </c>
      <c r="C57" s="7">
        <v>0</v>
      </c>
      <c r="D57" s="15">
        <v>1</v>
      </c>
      <c r="E57" s="7">
        <v>0</v>
      </c>
      <c r="F57" s="15">
        <v>0</v>
      </c>
      <c r="G57" s="7">
        <v>0</v>
      </c>
      <c r="H57" s="15">
        <v>0</v>
      </c>
      <c r="I57" s="7">
        <v>0</v>
      </c>
      <c r="J57" s="15">
        <v>0</v>
      </c>
      <c r="K57" s="7">
        <v>0</v>
      </c>
      <c r="L57" s="15">
        <v>0</v>
      </c>
      <c r="M57" s="7">
        <v>0</v>
      </c>
      <c r="N57" s="15">
        <v>0</v>
      </c>
      <c r="O57" s="7">
        <v>0</v>
      </c>
      <c r="P57" s="15">
        <v>1</v>
      </c>
      <c r="Q57" s="7">
        <v>0</v>
      </c>
      <c r="R57" s="15">
        <v>0</v>
      </c>
      <c r="S57" s="7">
        <v>0</v>
      </c>
      <c r="T57" s="15">
        <v>1</v>
      </c>
      <c r="U57" s="7">
        <v>0</v>
      </c>
      <c r="V57" s="15">
        <v>2</v>
      </c>
      <c r="W57" s="7">
        <v>0</v>
      </c>
      <c r="X57" s="15">
        <v>0</v>
      </c>
      <c r="Y57" s="7">
        <v>0</v>
      </c>
      <c r="Z57" s="20">
        <f t="shared" si="19"/>
        <v>6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0</v>
      </c>
      <c r="C58" s="7">
        <v>0</v>
      </c>
      <c r="D58" s="15">
        <v>0</v>
      </c>
      <c r="E58" s="7">
        <v>0</v>
      </c>
      <c r="F58" s="15">
        <v>1</v>
      </c>
      <c r="G58" s="7">
        <v>0</v>
      </c>
      <c r="H58" s="15">
        <v>4</v>
      </c>
      <c r="I58" s="7">
        <v>1</v>
      </c>
      <c r="J58" s="15">
        <v>1</v>
      </c>
      <c r="K58" s="7">
        <v>0</v>
      </c>
      <c r="L58" s="15">
        <v>0</v>
      </c>
      <c r="M58" s="7">
        <v>0</v>
      </c>
      <c r="N58" s="15">
        <v>0</v>
      </c>
      <c r="O58" s="7">
        <v>0</v>
      </c>
      <c r="P58" s="15">
        <v>0</v>
      </c>
      <c r="Q58" s="7">
        <v>0</v>
      </c>
      <c r="R58" s="15">
        <v>1</v>
      </c>
      <c r="S58" s="7">
        <v>0</v>
      </c>
      <c r="T58" s="15">
        <v>1</v>
      </c>
      <c r="U58" s="7">
        <v>0</v>
      </c>
      <c r="V58" s="15">
        <v>0</v>
      </c>
      <c r="W58" s="7">
        <v>0</v>
      </c>
      <c r="X58" s="15">
        <v>0</v>
      </c>
      <c r="Y58" s="7">
        <v>0</v>
      </c>
      <c r="Z58" s="20">
        <f t="shared" si="19"/>
        <v>8</v>
      </c>
      <c r="AA58" s="19">
        <f t="shared" si="19"/>
        <v>1</v>
      </c>
    </row>
    <row r="59" spans="1:27" ht="11.1" customHeight="1" outlineLevel="1" collapsed="1">
      <c r="A59" s="4" t="s">
        <v>67</v>
      </c>
      <c r="B59" s="16">
        <f>SUM(B56:B58)</f>
        <v>2</v>
      </c>
      <c r="C59" s="8">
        <f t="shared" ref="C59:R59" si="22">SUM(C56:C58)</f>
        <v>0</v>
      </c>
      <c r="D59" s="16">
        <f t="shared" si="22"/>
        <v>1</v>
      </c>
      <c r="E59" s="8">
        <f t="shared" si="22"/>
        <v>0</v>
      </c>
      <c r="F59" s="16">
        <f t="shared" si="22"/>
        <v>1</v>
      </c>
      <c r="G59" s="8">
        <f t="shared" si="22"/>
        <v>0</v>
      </c>
      <c r="H59" s="16">
        <f t="shared" si="22"/>
        <v>4</v>
      </c>
      <c r="I59" s="8">
        <f t="shared" si="22"/>
        <v>1</v>
      </c>
      <c r="J59" s="16">
        <f t="shared" si="22"/>
        <v>1</v>
      </c>
      <c r="K59" s="8">
        <f t="shared" si="22"/>
        <v>0</v>
      </c>
      <c r="L59" s="16">
        <f t="shared" si="22"/>
        <v>0</v>
      </c>
      <c r="M59" s="8">
        <f t="shared" si="22"/>
        <v>0</v>
      </c>
      <c r="N59" s="16">
        <f t="shared" si="22"/>
        <v>2</v>
      </c>
      <c r="O59" s="8">
        <f t="shared" si="22"/>
        <v>0</v>
      </c>
      <c r="P59" s="16">
        <f t="shared" si="22"/>
        <v>3</v>
      </c>
      <c r="Q59" s="8">
        <f t="shared" si="22"/>
        <v>0</v>
      </c>
      <c r="R59" s="16">
        <f t="shared" si="22"/>
        <v>1</v>
      </c>
      <c r="S59" s="8">
        <f t="shared" ref="S59:AA59" si="23">SUM(S56:S58)</f>
        <v>0</v>
      </c>
      <c r="T59" s="16">
        <f t="shared" si="23"/>
        <v>2</v>
      </c>
      <c r="U59" s="8">
        <f t="shared" si="23"/>
        <v>0</v>
      </c>
      <c r="V59" s="16">
        <f t="shared" si="23"/>
        <v>3</v>
      </c>
      <c r="W59" s="8">
        <f t="shared" si="23"/>
        <v>0</v>
      </c>
      <c r="X59" s="16">
        <f t="shared" si="23"/>
        <v>0</v>
      </c>
      <c r="Y59" s="8">
        <f t="shared" si="23"/>
        <v>0</v>
      </c>
      <c r="Z59" s="21">
        <f t="shared" si="23"/>
        <v>20</v>
      </c>
      <c r="AA59" s="12">
        <f t="shared" si="23"/>
        <v>1</v>
      </c>
    </row>
    <row r="60" spans="1:27" ht="11.1" hidden="1" customHeight="1" outlineLevel="2">
      <c r="A60" s="3" t="s">
        <v>257</v>
      </c>
      <c r="B60" s="15">
        <v>0</v>
      </c>
      <c r="C60" s="7">
        <v>0</v>
      </c>
      <c r="D60" s="15">
        <v>0</v>
      </c>
      <c r="E60" s="7">
        <v>0</v>
      </c>
      <c r="F60" s="15">
        <v>1</v>
      </c>
      <c r="G60" s="7">
        <v>0</v>
      </c>
      <c r="H60" s="15">
        <v>0</v>
      </c>
      <c r="I60" s="7">
        <v>0</v>
      </c>
      <c r="J60" s="15">
        <v>0</v>
      </c>
      <c r="K60" s="7">
        <v>0</v>
      </c>
      <c r="L60" s="15">
        <v>0</v>
      </c>
      <c r="M60" s="7">
        <v>0</v>
      </c>
      <c r="N60" s="15">
        <v>0</v>
      </c>
      <c r="O60" s="7">
        <v>0</v>
      </c>
      <c r="P60" s="15">
        <v>0</v>
      </c>
      <c r="Q60" s="7">
        <v>0</v>
      </c>
      <c r="R60" s="15">
        <v>0</v>
      </c>
      <c r="S60" s="7">
        <v>0</v>
      </c>
      <c r="T60" s="15">
        <v>1</v>
      </c>
      <c r="U60" s="7">
        <v>0</v>
      </c>
      <c r="V60" s="15">
        <v>0</v>
      </c>
      <c r="W60" s="7">
        <v>0</v>
      </c>
      <c r="X60" s="15">
        <v>0</v>
      </c>
      <c r="Y60" s="7">
        <v>0</v>
      </c>
      <c r="Z60" s="20">
        <f t="shared" si="19"/>
        <v>2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0</v>
      </c>
      <c r="G61" s="7">
        <v>0</v>
      </c>
      <c r="H61" s="15">
        <v>0</v>
      </c>
      <c r="I61" s="7">
        <v>0</v>
      </c>
      <c r="J61" s="15">
        <v>1</v>
      </c>
      <c r="K61" s="7">
        <v>0</v>
      </c>
      <c r="L61" s="15">
        <v>1</v>
      </c>
      <c r="M61" s="7">
        <v>0</v>
      </c>
      <c r="N61" s="15">
        <v>0</v>
      </c>
      <c r="O61" s="7">
        <v>0</v>
      </c>
      <c r="P61" s="15">
        <v>1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0</v>
      </c>
      <c r="W61" s="7">
        <v>0</v>
      </c>
      <c r="X61" s="15">
        <v>0</v>
      </c>
      <c r="Y61" s="7">
        <v>0</v>
      </c>
      <c r="Z61" s="20">
        <f t="shared" si="19"/>
        <v>3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0</v>
      </c>
      <c r="C62" s="7">
        <v>0</v>
      </c>
      <c r="D62" s="15">
        <v>2</v>
      </c>
      <c r="E62" s="7">
        <v>0</v>
      </c>
      <c r="F62" s="15">
        <v>0</v>
      </c>
      <c r="G62" s="7">
        <v>0</v>
      </c>
      <c r="H62" s="15">
        <v>1</v>
      </c>
      <c r="I62" s="7">
        <v>0</v>
      </c>
      <c r="J62" s="15">
        <v>0</v>
      </c>
      <c r="K62" s="7">
        <v>0</v>
      </c>
      <c r="L62" s="15">
        <v>0</v>
      </c>
      <c r="M62" s="7">
        <v>0</v>
      </c>
      <c r="N62" s="15">
        <v>1</v>
      </c>
      <c r="O62" s="7">
        <v>0</v>
      </c>
      <c r="P62" s="15">
        <v>0</v>
      </c>
      <c r="Q62" s="7">
        <v>0</v>
      </c>
      <c r="R62" s="15">
        <v>0</v>
      </c>
      <c r="S62" s="7">
        <v>0</v>
      </c>
      <c r="T62" s="15">
        <v>0</v>
      </c>
      <c r="U62" s="7">
        <v>0</v>
      </c>
      <c r="V62" s="15">
        <v>1</v>
      </c>
      <c r="W62" s="7">
        <v>0</v>
      </c>
      <c r="X62" s="15">
        <v>0</v>
      </c>
      <c r="Y62" s="7">
        <v>0</v>
      </c>
      <c r="Z62" s="20">
        <f t="shared" si="19"/>
        <v>5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0</v>
      </c>
      <c r="C63" s="8">
        <f t="shared" ref="C63:R63" si="24">SUM(C60:C62)</f>
        <v>0</v>
      </c>
      <c r="D63" s="16">
        <f t="shared" si="24"/>
        <v>2</v>
      </c>
      <c r="E63" s="8">
        <f t="shared" si="24"/>
        <v>0</v>
      </c>
      <c r="F63" s="16">
        <f t="shared" si="24"/>
        <v>1</v>
      </c>
      <c r="G63" s="8">
        <f t="shared" si="24"/>
        <v>0</v>
      </c>
      <c r="H63" s="16">
        <f t="shared" si="24"/>
        <v>1</v>
      </c>
      <c r="I63" s="8">
        <f t="shared" si="24"/>
        <v>0</v>
      </c>
      <c r="J63" s="16">
        <f t="shared" si="24"/>
        <v>1</v>
      </c>
      <c r="K63" s="8">
        <f t="shared" si="24"/>
        <v>0</v>
      </c>
      <c r="L63" s="16">
        <f t="shared" si="24"/>
        <v>1</v>
      </c>
      <c r="M63" s="8">
        <f t="shared" si="24"/>
        <v>0</v>
      </c>
      <c r="N63" s="16">
        <f t="shared" si="24"/>
        <v>1</v>
      </c>
      <c r="O63" s="8">
        <f t="shared" si="24"/>
        <v>0</v>
      </c>
      <c r="P63" s="16">
        <f t="shared" si="24"/>
        <v>1</v>
      </c>
      <c r="Q63" s="8">
        <f t="shared" si="24"/>
        <v>0</v>
      </c>
      <c r="R63" s="16">
        <f t="shared" si="24"/>
        <v>0</v>
      </c>
      <c r="S63" s="8">
        <f t="shared" ref="S63:AA63" si="25">SUM(S60:S62)</f>
        <v>0</v>
      </c>
      <c r="T63" s="16">
        <f t="shared" si="25"/>
        <v>1</v>
      </c>
      <c r="U63" s="8">
        <f t="shared" si="25"/>
        <v>0</v>
      </c>
      <c r="V63" s="16">
        <f t="shared" si="25"/>
        <v>1</v>
      </c>
      <c r="W63" s="8">
        <f t="shared" si="25"/>
        <v>0</v>
      </c>
      <c r="X63" s="16">
        <f t="shared" si="25"/>
        <v>0</v>
      </c>
      <c r="Y63" s="8">
        <f t="shared" si="25"/>
        <v>0</v>
      </c>
      <c r="Z63" s="21">
        <f t="shared" si="25"/>
        <v>10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0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0</v>
      </c>
      <c r="G65" s="7">
        <v>0</v>
      </c>
      <c r="H65" s="15">
        <v>0</v>
      </c>
      <c r="I65" s="7">
        <v>0</v>
      </c>
      <c r="J65" s="15">
        <v>0</v>
      </c>
      <c r="K65" s="7">
        <v>0</v>
      </c>
      <c r="L65" s="15">
        <v>1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0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1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1</v>
      </c>
      <c r="C66" s="7">
        <v>0</v>
      </c>
      <c r="D66" s="15">
        <v>1</v>
      </c>
      <c r="E66" s="7">
        <v>0</v>
      </c>
      <c r="F66" s="15">
        <v>1</v>
      </c>
      <c r="G66" s="7">
        <v>0</v>
      </c>
      <c r="H66" s="15">
        <v>1</v>
      </c>
      <c r="I66" s="7">
        <v>0</v>
      </c>
      <c r="J66" s="15">
        <v>1</v>
      </c>
      <c r="K66" s="7">
        <v>0</v>
      </c>
      <c r="L66" s="15">
        <v>2</v>
      </c>
      <c r="M66" s="7">
        <v>0</v>
      </c>
      <c r="N66" s="15">
        <v>0</v>
      </c>
      <c r="O66" s="7">
        <v>0</v>
      </c>
      <c r="P66" s="15">
        <v>2</v>
      </c>
      <c r="Q66" s="7">
        <v>0</v>
      </c>
      <c r="R66" s="15">
        <v>1</v>
      </c>
      <c r="S66" s="7">
        <v>0</v>
      </c>
      <c r="T66" s="15">
        <v>0</v>
      </c>
      <c r="U66" s="7">
        <v>0</v>
      </c>
      <c r="V66" s="15">
        <v>1</v>
      </c>
      <c r="W66" s="7">
        <v>0</v>
      </c>
      <c r="X66" s="15">
        <v>2</v>
      </c>
      <c r="Y66" s="7">
        <v>0</v>
      </c>
      <c r="Z66" s="20">
        <f t="shared" si="19"/>
        <v>13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1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1</v>
      </c>
      <c r="K67" s="7">
        <v>0</v>
      </c>
      <c r="L67" s="15">
        <v>0</v>
      </c>
      <c r="M67" s="7">
        <v>0</v>
      </c>
      <c r="N67" s="15">
        <v>1</v>
      </c>
      <c r="O67" s="7">
        <v>0</v>
      </c>
      <c r="P67" s="15">
        <v>0</v>
      </c>
      <c r="Q67" s="7">
        <v>0</v>
      </c>
      <c r="R67" s="15">
        <v>1</v>
      </c>
      <c r="S67" s="7">
        <v>0</v>
      </c>
      <c r="T67" s="15">
        <v>0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4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8</v>
      </c>
      <c r="C68" s="7">
        <v>0</v>
      </c>
      <c r="D68" s="15">
        <v>2</v>
      </c>
      <c r="E68" s="7">
        <v>0</v>
      </c>
      <c r="F68" s="15">
        <v>9</v>
      </c>
      <c r="G68" s="7">
        <v>1</v>
      </c>
      <c r="H68" s="15">
        <v>7</v>
      </c>
      <c r="I68" s="7">
        <v>0</v>
      </c>
      <c r="J68" s="15">
        <v>6</v>
      </c>
      <c r="K68" s="7">
        <v>0</v>
      </c>
      <c r="L68" s="15">
        <v>6</v>
      </c>
      <c r="M68" s="7">
        <v>0</v>
      </c>
      <c r="N68" s="15">
        <v>4</v>
      </c>
      <c r="O68" s="7">
        <v>0</v>
      </c>
      <c r="P68" s="15">
        <v>6</v>
      </c>
      <c r="Q68" s="7">
        <v>0</v>
      </c>
      <c r="R68" s="15">
        <v>3</v>
      </c>
      <c r="S68" s="7">
        <v>0</v>
      </c>
      <c r="T68" s="15">
        <v>9</v>
      </c>
      <c r="U68" s="7">
        <v>0</v>
      </c>
      <c r="V68" s="15">
        <v>7</v>
      </c>
      <c r="W68" s="7">
        <v>0</v>
      </c>
      <c r="X68" s="15">
        <v>0</v>
      </c>
      <c r="Y68" s="7">
        <v>0</v>
      </c>
      <c r="Z68" s="20">
        <f t="shared" si="19"/>
        <v>67</v>
      </c>
      <c r="AA68" s="19">
        <f t="shared" si="19"/>
        <v>1</v>
      </c>
    </row>
    <row r="69" spans="1:27" ht="11.1" customHeight="1" outlineLevel="1" collapsed="1">
      <c r="A69" s="4" t="s">
        <v>76</v>
      </c>
      <c r="B69" s="16">
        <f>SUM(B64:B68)</f>
        <v>10</v>
      </c>
      <c r="C69" s="8">
        <f t="shared" ref="C69:R69" si="26">SUM(C64:C68)</f>
        <v>0</v>
      </c>
      <c r="D69" s="16">
        <f t="shared" si="26"/>
        <v>3</v>
      </c>
      <c r="E69" s="8">
        <f t="shared" si="26"/>
        <v>0</v>
      </c>
      <c r="F69" s="16">
        <f t="shared" si="26"/>
        <v>10</v>
      </c>
      <c r="G69" s="8">
        <f t="shared" si="26"/>
        <v>1</v>
      </c>
      <c r="H69" s="16">
        <f t="shared" si="26"/>
        <v>8</v>
      </c>
      <c r="I69" s="8">
        <f t="shared" si="26"/>
        <v>0</v>
      </c>
      <c r="J69" s="16">
        <f t="shared" si="26"/>
        <v>8</v>
      </c>
      <c r="K69" s="8">
        <f t="shared" si="26"/>
        <v>0</v>
      </c>
      <c r="L69" s="16">
        <f t="shared" si="26"/>
        <v>9</v>
      </c>
      <c r="M69" s="8">
        <f t="shared" si="26"/>
        <v>0</v>
      </c>
      <c r="N69" s="16">
        <f t="shared" si="26"/>
        <v>5</v>
      </c>
      <c r="O69" s="8">
        <f t="shared" si="26"/>
        <v>0</v>
      </c>
      <c r="P69" s="16">
        <f t="shared" si="26"/>
        <v>8</v>
      </c>
      <c r="Q69" s="8">
        <f t="shared" si="26"/>
        <v>0</v>
      </c>
      <c r="R69" s="16">
        <f t="shared" si="26"/>
        <v>5</v>
      </c>
      <c r="S69" s="8">
        <f t="shared" ref="S69:AA69" si="27">SUM(S64:S68)</f>
        <v>0</v>
      </c>
      <c r="T69" s="16">
        <f t="shared" si="27"/>
        <v>9</v>
      </c>
      <c r="U69" s="8">
        <f t="shared" si="27"/>
        <v>0</v>
      </c>
      <c r="V69" s="16">
        <f t="shared" si="27"/>
        <v>8</v>
      </c>
      <c r="W69" s="8">
        <f t="shared" si="27"/>
        <v>0</v>
      </c>
      <c r="X69" s="16">
        <f t="shared" si="27"/>
        <v>2</v>
      </c>
      <c r="Y69" s="8">
        <f t="shared" si="27"/>
        <v>0</v>
      </c>
      <c r="Z69" s="21">
        <f t="shared" si="27"/>
        <v>85</v>
      </c>
      <c r="AA69" s="12">
        <f t="shared" si="27"/>
        <v>1</v>
      </c>
    </row>
    <row r="70" spans="1:27" ht="11.1" hidden="1" customHeight="1" outlineLevel="2">
      <c r="A70" s="3" t="s">
        <v>77</v>
      </c>
      <c r="B70" s="15">
        <v>3</v>
      </c>
      <c r="C70" s="7">
        <v>0</v>
      </c>
      <c r="D70" s="15">
        <v>3</v>
      </c>
      <c r="E70" s="7">
        <v>0</v>
      </c>
      <c r="F70" s="15">
        <v>6</v>
      </c>
      <c r="G70" s="7">
        <v>0</v>
      </c>
      <c r="H70" s="15">
        <v>3</v>
      </c>
      <c r="I70" s="7">
        <v>0</v>
      </c>
      <c r="J70" s="15">
        <v>5</v>
      </c>
      <c r="K70" s="7">
        <v>0</v>
      </c>
      <c r="L70" s="15">
        <v>3</v>
      </c>
      <c r="M70" s="7">
        <v>0</v>
      </c>
      <c r="N70" s="15">
        <v>3</v>
      </c>
      <c r="O70" s="7">
        <v>0</v>
      </c>
      <c r="P70" s="15">
        <v>1</v>
      </c>
      <c r="Q70" s="7">
        <v>0</v>
      </c>
      <c r="R70" s="15">
        <v>4</v>
      </c>
      <c r="S70" s="7">
        <v>0</v>
      </c>
      <c r="T70" s="15">
        <v>5</v>
      </c>
      <c r="U70" s="7">
        <v>0</v>
      </c>
      <c r="V70" s="15">
        <v>0</v>
      </c>
      <c r="W70" s="7">
        <v>0</v>
      </c>
      <c r="X70" s="15">
        <v>6</v>
      </c>
      <c r="Y70" s="7">
        <v>0</v>
      </c>
      <c r="Z70" s="20">
        <f t="shared" ref="Z70:AA84" si="28">SUM(B70,D70,F70,H70,J70,L70,N70,P70,R70,T70,V70,X70)</f>
        <v>42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0</v>
      </c>
      <c r="E71" s="7">
        <v>0</v>
      </c>
      <c r="F71" s="15">
        <v>1</v>
      </c>
      <c r="G71" s="7">
        <v>0</v>
      </c>
      <c r="H71" s="15">
        <v>0</v>
      </c>
      <c r="I71" s="7">
        <v>0</v>
      </c>
      <c r="J71" s="15">
        <v>0</v>
      </c>
      <c r="K71" s="7">
        <v>0</v>
      </c>
      <c r="L71" s="15">
        <v>0</v>
      </c>
      <c r="M71" s="7">
        <v>0</v>
      </c>
      <c r="N71" s="15">
        <v>0</v>
      </c>
      <c r="O71" s="7">
        <v>0</v>
      </c>
      <c r="P71" s="15">
        <v>0</v>
      </c>
      <c r="Q71" s="7">
        <v>0</v>
      </c>
      <c r="R71" s="15">
        <v>0</v>
      </c>
      <c r="S71" s="7">
        <v>0</v>
      </c>
      <c r="T71" s="15">
        <v>1</v>
      </c>
      <c r="U71" s="7">
        <v>0</v>
      </c>
      <c r="V71" s="15">
        <v>0</v>
      </c>
      <c r="W71" s="7">
        <v>0</v>
      </c>
      <c r="X71" s="15">
        <v>0</v>
      </c>
      <c r="Y71" s="7">
        <v>0</v>
      </c>
      <c r="Z71" s="20">
        <f t="shared" si="28"/>
        <v>2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1</v>
      </c>
      <c r="E72" s="7">
        <v>0</v>
      </c>
      <c r="F72" s="15">
        <v>0</v>
      </c>
      <c r="G72" s="7">
        <v>0</v>
      </c>
      <c r="H72" s="15">
        <v>1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0</v>
      </c>
      <c r="U72" s="7">
        <v>0</v>
      </c>
      <c r="V72" s="15">
        <v>1</v>
      </c>
      <c r="W72" s="7">
        <v>0</v>
      </c>
      <c r="X72" s="15">
        <v>0</v>
      </c>
      <c r="Y72" s="7">
        <v>0</v>
      </c>
      <c r="Z72" s="20">
        <f t="shared" si="28"/>
        <v>3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0</v>
      </c>
      <c r="C74" s="7">
        <v>0</v>
      </c>
      <c r="D74" s="15">
        <v>1</v>
      </c>
      <c r="E74" s="7">
        <v>0</v>
      </c>
      <c r="F74" s="15">
        <v>1</v>
      </c>
      <c r="G74" s="7">
        <v>0</v>
      </c>
      <c r="H74" s="15">
        <v>0</v>
      </c>
      <c r="I74" s="7">
        <v>0</v>
      </c>
      <c r="J74" s="15">
        <v>1</v>
      </c>
      <c r="K74" s="7">
        <v>0</v>
      </c>
      <c r="L74" s="15">
        <v>2</v>
      </c>
      <c r="M74" s="7">
        <v>0</v>
      </c>
      <c r="N74" s="15">
        <v>0</v>
      </c>
      <c r="O74" s="7">
        <v>0</v>
      </c>
      <c r="P74" s="15">
        <v>0</v>
      </c>
      <c r="Q74" s="7">
        <v>0</v>
      </c>
      <c r="R74" s="15">
        <v>0</v>
      </c>
      <c r="S74" s="7">
        <v>0</v>
      </c>
      <c r="T74" s="15">
        <v>1</v>
      </c>
      <c r="U74" s="7">
        <v>0</v>
      </c>
      <c r="V74" s="15">
        <v>0</v>
      </c>
      <c r="W74" s="7">
        <v>0</v>
      </c>
      <c r="X74" s="15">
        <v>0</v>
      </c>
      <c r="Y74" s="7">
        <v>0</v>
      </c>
      <c r="Z74" s="20">
        <f t="shared" si="28"/>
        <v>6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3</v>
      </c>
      <c r="C75" s="8">
        <f t="shared" ref="C75:R75" si="29">SUM(C70:C74)</f>
        <v>0</v>
      </c>
      <c r="D75" s="16">
        <f t="shared" si="29"/>
        <v>5</v>
      </c>
      <c r="E75" s="8">
        <f t="shared" si="29"/>
        <v>0</v>
      </c>
      <c r="F75" s="16">
        <f t="shared" si="29"/>
        <v>8</v>
      </c>
      <c r="G75" s="8">
        <f t="shared" si="29"/>
        <v>0</v>
      </c>
      <c r="H75" s="16">
        <f t="shared" si="29"/>
        <v>4</v>
      </c>
      <c r="I75" s="8">
        <f t="shared" si="29"/>
        <v>0</v>
      </c>
      <c r="J75" s="16">
        <f t="shared" si="29"/>
        <v>6</v>
      </c>
      <c r="K75" s="8">
        <f t="shared" si="29"/>
        <v>0</v>
      </c>
      <c r="L75" s="16">
        <f t="shared" si="29"/>
        <v>5</v>
      </c>
      <c r="M75" s="8">
        <f t="shared" si="29"/>
        <v>0</v>
      </c>
      <c r="N75" s="16">
        <f t="shared" si="29"/>
        <v>3</v>
      </c>
      <c r="O75" s="8">
        <f t="shared" si="29"/>
        <v>0</v>
      </c>
      <c r="P75" s="16">
        <f t="shared" si="29"/>
        <v>1</v>
      </c>
      <c r="Q75" s="8">
        <f t="shared" si="29"/>
        <v>0</v>
      </c>
      <c r="R75" s="16">
        <f t="shared" si="29"/>
        <v>4</v>
      </c>
      <c r="S75" s="8">
        <f t="shared" ref="S75:AA75" si="30">SUM(S70:S74)</f>
        <v>0</v>
      </c>
      <c r="T75" s="16">
        <f t="shared" si="30"/>
        <v>7</v>
      </c>
      <c r="U75" s="8">
        <f t="shared" si="30"/>
        <v>0</v>
      </c>
      <c r="V75" s="16">
        <f t="shared" si="30"/>
        <v>1</v>
      </c>
      <c r="W75" s="8">
        <f t="shared" si="30"/>
        <v>0</v>
      </c>
      <c r="X75" s="16">
        <f t="shared" si="30"/>
        <v>6</v>
      </c>
      <c r="Y75" s="8">
        <f t="shared" si="30"/>
        <v>0</v>
      </c>
      <c r="Z75" s="21">
        <f t="shared" si="30"/>
        <v>53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1</v>
      </c>
      <c r="E76" s="7">
        <v>0</v>
      </c>
      <c r="F76" s="15">
        <v>0</v>
      </c>
      <c r="G76" s="7">
        <v>0</v>
      </c>
      <c r="H76" s="15">
        <v>0</v>
      </c>
      <c r="I76" s="7">
        <v>0</v>
      </c>
      <c r="J76" s="15">
        <v>0</v>
      </c>
      <c r="K76" s="7">
        <v>0</v>
      </c>
      <c r="L76" s="15">
        <v>0</v>
      </c>
      <c r="M76" s="7">
        <v>0</v>
      </c>
      <c r="N76" s="15">
        <v>2</v>
      </c>
      <c r="O76" s="7">
        <v>0</v>
      </c>
      <c r="P76" s="15">
        <v>1</v>
      </c>
      <c r="Q76" s="7">
        <v>0</v>
      </c>
      <c r="R76" s="15">
        <v>0</v>
      </c>
      <c r="S76" s="7">
        <v>0</v>
      </c>
      <c r="T76" s="15">
        <v>0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4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1</v>
      </c>
      <c r="C77" s="7">
        <v>0</v>
      </c>
      <c r="D77" s="15">
        <v>1</v>
      </c>
      <c r="E77" s="7">
        <v>0</v>
      </c>
      <c r="F77" s="15">
        <v>2</v>
      </c>
      <c r="G77" s="7">
        <v>0</v>
      </c>
      <c r="H77" s="15">
        <v>2</v>
      </c>
      <c r="I77" s="7">
        <v>0</v>
      </c>
      <c r="J77" s="15">
        <v>1</v>
      </c>
      <c r="K77" s="7">
        <v>0</v>
      </c>
      <c r="L77" s="15">
        <v>0</v>
      </c>
      <c r="M77" s="7">
        <v>0</v>
      </c>
      <c r="N77" s="15">
        <v>1</v>
      </c>
      <c r="O77" s="7">
        <v>0</v>
      </c>
      <c r="P77" s="15">
        <v>1</v>
      </c>
      <c r="Q77" s="7">
        <v>0</v>
      </c>
      <c r="R77" s="15">
        <v>3</v>
      </c>
      <c r="S77" s="7">
        <v>0</v>
      </c>
      <c r="T77" s="15">
        <v>2</v>
      </c>
      <c r="U77" s="7">
        <v>0</v>
      </c>
      <c r="V77" s="15">
        <v>2</v>
      </c>
      <c r="W77" s="7">
        <v>0</v>
      </c>
      <c r="X77" s="15">
        <v>0</v>
      </c>
      <c r="Y77" s="7">
        <v>0</v>
      </c>
      <c r="Z77" s="20">
        <f t="shared" si="28"/>
        <v>16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0</v>
      </c>
      <c r="C78" s="7">
        <v>0</v>
      </c>
      <c r="D78" s="15">
        <v>0</v>
      </c>
      <c r="E78" s="7">
        <v>0</v>
      </c>
      <c r="F78" s="15">
        <v>1</v>
      </c>
      <c r="G78" s="7">
        <v>0</v>
      </c>
      <c r="H78" s="15">
        <v>0</v>
      </c>
      <c r="I78" s="7">
        <v>0</v>
      </c>
      <c r="J78" s="15">
        <v>0</v>
      </c>
      <c r="K78" s="7">
        <v>0</v>
      </c>
      <c r="L78" s="15">
        <v>1</v>
      </c>
      <c r="M78" s="7">
        <v>0</v>
      </c>
      <c r="N78" s="15">
        <v>3</v>
      </c>
      <c r="O78" s="7">
        <v>0</v>
      </c>
      <c r="P78" s="15">
        <v>0</v>
      </c>
      <c r="Q78" s="7">
        <v>0</v>
      </c>
      <c r="R78" s="15">
        <v>1</v>
      </c>
      <c r="S78" s="7">
        <v>0</v>
      </c>
      <c r="T78" s="15">
        <v>0</v>
      </c>
      <c r="U78" s="7">
        <v>0</v>
      </c>
      <c r="V78" s="15">
        <v>0</v>
      </c>
      <c r="W78" s="7">
        <v>0</v>
      </c>
      <c r="X78" s="15">
        <v>1</v>
      </c>
      <c r="Y78" s="7">
        <v>0</v>
      </c>
      <c r="Z78" s="20">
        <f t="shared" si="28"/>
        <v>7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2</v>
      </c>
      <c r="C79" s="7">
        <v>0</v>
      </c>
      <c r="D79" s="15">
        <v>2</v>
      </c>
      <c r="E79" s="7">
        <v>0</v>
      </c>
      <c r="F79" s="15">
        <v>2</v>
      </c>
      <c r="G79" s="7">
        <v>0</v>
      </c>
      <c r="H79" s="15">
        <v>1</v>
      </c>
      <c r="I79" s="7">
        <v>0</v>
      </c>
      <c r="J79" s="15">
        <v>1</v>
      </c>
      <c r="K79" s="7">
        <v>0</v>
      </c>
      <c r="L79" s="15">
        <v>5</v>
      </c>
      <c r="M79" s="7">
        <v>0</v>
      </c>
      <c r="N79" s="15">
        <v>3</v>
      </c>
      <c r="O79" s="7">
        <v>0</v>
      </c>
      <c r="P79" s="15">
        <v>1</v>
      </c>
      <c r="Q79" s="7">
        <v>0</v>
      </c>
      <c r="R79" s="15">
        <v>0</v>
      </c>
      <c r="S79" s="7">
        <v>0</v>
      </c>
      <c r="T79" s="15">
        <v>1</v>
      </c>
      <c r="U79" s="7">
        <v>0</v>
      </c>
      <c r="V79" s="15">
        <v>2</v>
      </c>
      <c r="W79" s="7">
        <v>0</v>
      </c>
      <c r="X79" s="15">
        <v>3</v>
      </c>
      <c r="Y79" s="7">
        <v>0</v>
      </c>
      <c r="Z79" s="20">
        <f t="shared" si="28"/>
        <v>23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3</v>
      </c>
      <c r="C80" s="8">
        <f t="shared" ref="C80:R80" si="31">SUM(C76:C79)</f>
        <v>0</v>
      </c>
      <c r="D80" s="16">
        <f t="shared" si="31"/>
        <v>4</v>
      </c>
      <c r="E80" s="8">
        <f t="shared" si="31"/>
        <v>0</v>
      </c>
      <c r="F80" s="16">
        <f t="shared" si="31"/>
        <v>5</v>
      </c>
      <c r="G80" s="8">
        <f t="shared" si="31"/>
        <v>0</v>
      </c>
      <c r="H80" s="16">
        <f t="shared" si="31"/>
        <v>3</v>
      </c>
      <c r="I80" s="8">
        <f t="shared" si="31"/>
        <v>0</v>
      </c>
      <c r="J80" s="16">
        <f t="shared" si="31"/>
        <v>2</v>
      </c>
      <c r="K80" s="8">
        <f t="shared" si="31"/>
        <v>0</v>
      </c>
      <c r="L80" s="16">
        <f t="shared" si="31"/>
        <v>6</v>
      </c>
      <c r="M80" s="8">
        <f t="shared" si="31"/>
        <v>0</v>
      </c>
      <c r="N80" s="16">
        <f t="shared" si="31"/>
        <v>9</v>
      </c>
      <c r="O80" s="8">
        <f t="shared" si="31"/>
        <v>0</v>
      </c>
      <c r="P80" s="16">
        <f t="shared" si="31"/>
        <v>3</v>
      </c>
      <c r="Q80" s="8">
        <f t="shared" si="31"/>
        <v>0</v>
      </c>
      <c r="R80" s="16">
        <f t="shared" si="31"/>
        <v>4</v>
      </c>
      <c r="S80" s="8">
        <f t="shared" ref="S80:AA80" si="32">SUM(S76:S79)</f>
        <v>0</v>
      </c>
      <c r="T80" s="16">
        <f t="shared" si="32"/>
        <v>3</v>
      </c>
      <c r="U80" s="8">
        <f t="shared" si="32"/>
        <v>0</v>
      </c>
      <c r="V80" s="16">
        <f t="shared" si="32"/>
        <v>4</v>
      </c>
      <c r="W80" s="8">
        <f t="shared" si="32"/>
        <v>0</v>
      </c>
      <c r="X80" s="16">
        <f t="shared" si="32"/>
        <v>4</v>
      </c>
      <c r="Y80" s="8">
        <f t="shared" si="32"/>
        <v>0</v>
      </c>
      <c r="Z80" s="21">
        <f t="shared" si="32"/>
        <v>50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0</v>
      </c>
      <c r="C82" s="7">
        <v>0</v>
      </c>
      <c r="D82" s="15">
        <v>1</v>
      </c>
      <c r="E82" s="7">
        <v>0</v>
      </c>
      <c r="F82" s="15">
        <v>1</v>
      </c>
      <c r="G82" s="7">
        <v>0</v>
      </c>
      <c r="H82" s="15">
        <v>3</v>
      </c>
      <c r="I82" s="7">
        <v>0</v>
      </c>
      <c r="J82" s="15">
        <v>3</v>
      </c>
      <c r="K82" s="7">
        <v>0</v>
      </c>
      <c r="L82" s="15">
        <v>1</v>
      </c>
      <c r="M82" s="7">
        <v>0</v>
      </c>
      <c r="N82" s="15">
        <v>6</v>
      </c>
      <c r="O82" s="7">
        <v>0</v>
      </c>
      <c r="P82" s="15">
        <v>2</v>
      </c>
      <c r="Q82" s="7">
        <v>0</v>
      </c>
      <c r="R82" s="15">
        <v>3</v>
      </c>
      <c r="S82" s="7">
        <v>0</v>
      </c>
      <c r="T82" s="15">
        <v>0</v>
      </c>
      <c r="U82" s="7">
        <v>0</v>
      </c>
      <c r="V82" s="15">
        <v>4</v>
      </c>
      <c r="W82" s="7">
        <v>0</v>
      </c>
      <c r="X82" s="15">
        <v>3</v>
      </c>
      <c r="Y82" s="7">
        <v>0</v>
      </c>
      <c r="Z82" s="20">
        <f t="shared" si="28"/>
        <v>27</v>
      </c>
      <c r="AA82" s="19">
        <f t="shared" si="28"/>
        <v>0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0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0</v>
      </c>
      <c r="C84" s="7">
        <v>0</v>
      </c>
      <c r="D84" s="15">
        <v>0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0</v>
      </c>
      <c r="K84" s="7">
        <v>0</v>
      </c>
      <c r="L84" s="15">
        <v>0</v>
      </c>
      <c r="M84" s="7">
        <v>0</v>
      </c>
      <c r="N84" s="15">
        <v>1</v>
      </c>
      <c r="O84" s="7">
        <v>0</v>
      </c>
      <c r="P84" s="15">
        <v>1</v>
      </c>
      <c r="Q84" s="7">
        <v>0</v>
      </c>
      <c r="R84" s="15">
        <v>0</v>
      </c>
      <c r="S84" s="7">
        <v>0</v>
      </c>
      <c r="T84" s="15">
        <v>0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2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0</v>
      </c>
      <c r="C85" s="8">
        <f t="shared" ref="C85:R85" si="33">SUM(C81:C84)</f>
        <v>0</v>
      </c>
      <c r="D85" s="16">
        <f t="shared" si="33"/>
        <v>1</v>
      </c>
      <c r="E85" s="8">
        <f t="shared" si="33"/>
        <v>0</v>
      </c>
      <c r="F85" s="16">
        <f t="shared" si="33"/>
        <v>1</v>
      </c>
      <c r="G85" s="8">
        <f t="shared" si="33"/>
        <v>0</v>
      </c>
      <c r="H85" s="16">
        <f t="shared" si="33"/>
        <v>3</v>
      </c>
      <c r="I85" s="8">
        <f t="shared" si="33"/>
        <v>0</v>
      </c>
      <c r="J85" s="16">
        <f t="shared" si="33"/>
        <v>3</v>
      </c>
      <c r="K85" s="8">
        <f t="shared" si="33"/>
        <v>0</v>
      </c>
      <c r="L85" s="16">
        <f t="shared" si="33"/>
        <v>1</v>
      </c>
      <c r="M85" s="8">
        <f t="shared" si="33"/>
        <v>0</v>
      </c>
      <c r="N85" s="16">
        <f t="shared" si="33"/>
        <v>7</v>
      </c>
      <c r="O85" s="8">
        <f t="shared" si="33"/>
        <v>0</v>
      </c>
      <c r="P85" s="16">
        <f t="shared" si="33"/>
        <v>3</v>
      </c>
      <c r="Q85" s="8">
        <f t="shared" si="33"/>
        <v>0</v>
      </c>
      <c r="R85" s="16">
        <f t="shared" si="33"/>
        <v>3</v>
      </c>
      <c r="S85" s="8">
        <f t="shared" ref="S85:AA85" si="34">SUM(S81:S84)</f>
        <v>0</v>
      </c>
      <c r="T85" s="16">
        <f t="shared" si="34"/>
        <v>0</v>
      </c>
      <c r="U85" s="8">
        <f t="shared" si="34"/>
        <v>0</v>
      </c>
      <c r="V85" s="16">
        <f t="shared" si="34"/>
        <v>4</v>
      </c>
      <c r="W85" s="8">
        <f t="shared" si="34"/>
        <v>0</v>
      </c>
      <c r="X85" s="16">
        <f t="shared" si="34"/>
        <v>3</v>
      </c>
      <c r="Y85" s="8">
        <f t="shared" si="34"/>
        <v>0</v>
      </c>
      <c r="Z85" s="21">
        <f t="shared" si="34"/>
        <v>29</v>
      </c>
      <c r="AA85" s="12">
        <f t="shared" si="34"/>
        <v>0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0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0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1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1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0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1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0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0</v>
      </c>
      <c r="K90" s="8">
        <f t="shared" si="36"/>
        <v>0</v>
      </c>
      <c r="L90" s="16">
        <f t="shared" si="36"/>
        <v>0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1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0</v>
      </c>
      <c r="C91" s="7">
        <v>0</v>
      </c>
      <c r="D91" s="15">
        <v>0</v>
      </c>
      <c r="E91" s="7">
        <v>0</v>
      </c>
      <c r="F91" s="15">
        <v>0</v>
      </c>
      <c r="G91" s="7">
        <v>0</v>
      </c>
      <c r="H91" s="15">
        <v>0</v>
      </c>
      <c r="I91" s="7">
        <v>0</v>
      </c>
      <c r="J91" s="15">
        <v>1</v>
      </c>
      <c r="K91" s="7">
        <v>0</v>
      </c>
      <c r="L91" s="15">
        <v>1</v>
      </c>
      <c r="M91" s="7">
        <v>0</v>
      </c>
      <c r="N91" s="15">
        <v>1</v>
      </c>
      <c r="O91" s="7">
        <v>0</v>
      </c>
      <c r="P91" s="15">
        <v>0</v>
      </c>
      <c r="Q91" s="7">
        <v>0</v>
      </c>
      <c r="R91" s="15">
        <v>0</v>
      </c>
      <c r="S91" s="7">
        <v>0</v>
      </c>
      <c r="T91" s="15">
        <v>1</v>
      </c>
      <c r="U91" s="7">
        <v>0</v>
      </c>
      <c r="V91" s="15">
        <v>1</v>
      </c>
      <c r="W91" s="7">
        <v>0</v>
      </c>
      <c r="X91" s="15">
        <v>1</v>
      </c>
      <c r="Y91" s="7">
        <v>0</v>
      </c>
      <c r="Z91" s="20">
        <f t="shared" si="35"/>
        <v>6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0</v>
      </c>
      <c r="C92" s="7">
        <v>0</v>
      </c>
      <c r="D92" s="15">
        <v>0</v>
      </c>
      <c r="E92" s="7">
        <v>0</v>
      </c>
      <c r="F92" s="15">
        <v>0</v>
      </c>
      <c r="G92" s="7">
        <v>0</v>
      </c>
      <c r="H92" s="15">
        <v>1</v>
      </c>
      <c r="I92" s="7">
        <v>0</v>
      </c>
      <c r="J92" s="15">
        <v>0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1</v>
      </c>
      <c r="S92" s="7">
        <v>0</v>
      </c>
      <c r="T92" s="15">
        <v>0</v>
      </c>
      <c r="U92" s="7">
        <v>0</v>
      </c>
      <c r="V92" s="15">
        <v>1</v>
      </c>
      <c r="W92" s="7">
        <v>0</v>
      </c>
      <c r="X92" s="15">
        <v>0</v>
      </c>
      <c r="Y92" s="7">
        <v>0</v>
      </c>
      <c r="Z92" s="20">
        <f t="shared" si="35"/>
        <v>3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0</v>
      </c>
      <c r="E93" s="7">
        <v>0</v>
      </c>
      <c r="F93" s="15">
        <v>1</v>
      </c>
      <c r="G93" s="7">
        <v>0</v>
      </c>
      <c r="H93" s="15">
        <v>1</v>
      </c>
      <c r="I93" s="7">
        <v>0</v>
      </c>
      <c r="J93" s="15">
        <v>1</v>
      </c>
      <c r="K93" s="7">
        <v>0</v>
      </c>
      <c r="L93" s="15">
        <v>2</v>
      </c>
      <c r="M93" s="7">
        <v>0</v>
      </c>
      <c r="N93" s="15">
        <v>0</v>
      </c>
      <c r="O93" s="7">
        <v>0</v>
      </c>
      <c r="P93" s="15">
        <v>0</v>
      </c>
      <c r="Q93" s="7">
        <v>0</v>
      </c>
      <c r="R93" s="15">
        <v>0</v>
      </c>
      <c r="S93" s="7">
        <v>0</v>
      </c>
      <c r="T93" s="15">
        <v>0</v>
      </c>
      <c r="U93" s="7">
        <v>0</v>
      </c>
      <c r="V93" s="15">
        <v>0</v>
      </c>
      <c r="W93" s="7">
        <v>0</v>
      </c>
      <c r="X93" s="15">
        <v>0</v>
      </c>
      <c r="Y93" s="7">
        <v>0</v>
      </c>
      <c r="Z93" s="20">
        <f t="shared" si="35"/>
        <v>5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3</v>
      </c>
      <c r="C95" s="7">
        <v>0</v>
      </c>
      <c r="D95" s="15">
        <v>2</v>
      </c>
      <c r="E95" s="7">
        <v>0</v>
      </c>
      <c r="F95" s="15">
        <v>1</v>
      </c>
      <c r="G95" s="7">
        <v>0</v>
      </c>
      <c r="H95" s="15">
        <v>2</v>
      </c>
      <c r="I95" s="7">
        <v>0</v>
      </c>
      <c r="J95" s="15">
        <v>0</v>
      </c>
      <c r="K95" s="7">
        <v>0</v>
      </c>
      <c r="L95" s="15">
        <v>0</v>
      </c>
      <c r="M95" s="7">
        <v>0</v>
      </c>
      <c r="N95" s="15">
        <v>1</v>
      </c>
      <c r="O95" s="7">
        <v>0</v>
      </c>
      <c r="P95" s="15">
        <v>1</v>
      </c>
      <c r="Q95" s="7">
        <v>0</v>
      </c>
      <c r="R95" s="15">
        <v>1</v>
      </c>
      <c r="S95" s="7">
        <v>0</v>
      </c>
      <c r="T95" s="15">
        <v>1</v>
      </c>
      <c r="U95" s="7">
        <v>0</v>
      </c>
      <c r="V95" s="15">
        <v>2</v>
      </c>
      <c r="W95" s="7">
        <v>0</v>
      </c>
      <c r="X95" s="15">
        <v>0</v>
      </c>
      <c r="Y95" s="7">
        <v>0</v>
      </c>
      <c r="Z95" s="20">
        <f t="shared" si="35"/>
        <v>14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3</v>
      </c>
      <c r="C96" s="8">
        <f t="shared" ref="C96:R96" si="38">SUM(C91:C95)</f>
        <v>0</v>
      </c>
      <c r="D96" s="16">
        <f t="shared" si="38"/>
        <v>2</v>
      </c>
      <c r="E96" s="8">
        <f t="shared" si="38"/>
        <v>0</v>
      </c>
      <c r="F96" s="16">
        <f t="shared" si="38"/>
        <v>2</v>
      </c>
      <c r="G96" s="8">
        <f t="shared" si="38"/>
        <v>0</v>
      </c>
      <c r="H96" s="16">
        <f t="shared" si="38"/>
        <v>4</v>
      </c>
      <c r="I96" s="8">
        <f t="shared" si="38"/>
        <v>0</v>
      </c>
      <c r="J96" s="16">
        <f t="shared" si="38"/>
        <v>2</v>
      </c>
      <c r="K96" s="8">
        <f t="shared" si="38"/>
        <v>0</v>
      </c>
      <c r="L96" s="16">
        <f t="shared" si="38"/>
        <v>3</v>
      </c>
      <c r="M96" s="8">
        <f t="shared" si="38"/>
        <v>0</v>
      </c>
      <c r="N96" s="16">
        <f t="shared" si="38"/>
        <v>2</v>
      </c>
      <c r="O96" s="8">
        <f t="shared" si="38"/>
        <v>0</v>
      </c>
      <c r="P96" s="16">
        <f t="shared" si="38"/>
        <v>1</v>
      </c>
      <c r="Q96" s="8">
        <f t="shared" si="38"/>
        <v>0</v>
      </c>
      <c r="R96" s="16">
        <f t="shared" si="38"/>
        <v>2</v>
      </c>
      <c r="S96" s="8">
        <f t="shared" ref="S96:AA96" si="39">SUM(S91:S95)</f>
        <v>0</v>
      </c>
      <c r="T96" s="16">
        <f t="shared" si="39"/>
        <v>2</v>
      </c>
      <c r="U96" s="8">
        <f t="shared" si="39"/>
        <v>0</v>
      </c>
      <c r="V96" s="16">
        <f t="shared" si="39"/>
        <v>4</v>
      </c>
      <c r="W96" s="8">
        <f t="shared" si="39"/>
        <v>0</v>
      </c>
      <c r="X96" s="16">
        <f t="shared" si="39"/>
        <v>1</v>
      </c>
      <c r="Y96" s="8">
        <f t="shared" si="39"/>
        <v>0</v>
      </c>
      <c r="Z96" s="21">
        <f t="shared" si="39"/>
        <v>28</v>
      </c>
      <c r="AA96" s="12">
        <f t="shared" si="39"/>
        <v>0</v>
      </c>
    </row>
    <row r="97" spans="1:27" ht="11.1" customHeight="1">
      <c r="A97" s="5" t="s">
        <v>104</v>
      </c>
      <c r="B97" s="17">
        <f>SUM(B11,B17,B20,B24,B29,B33,B37,B48,B55,B59,B63,B69,B75,B80,B85,B90,B96)</f>
        <v>45</v>
      </c>
      <c r="C97" s="9">
        <f t="shared" ref="C97:R97" si="40">SUM(C11,C17,C20,C24,C29,C33,C37,C48,C55,C59,C63,C69,C75,C80,C85,C90,C96)</f>
        <v>0</v>
      </c>
      <c r="D97" s="17">
        <f t="shared" si="40"/>
        <v>42</v>
      </c>
      <c r="E97" s="9">
        <f t="shared" si="40"/>
        <v>0</v>
      </c>
      <c r="F97" s="17">
        <f t="shared" si="40"/>
        <v>54</v>
      </c>
      <c r="G97" s="9">
        <f t="shared" si="40"/>
        <v>2</v>
      </c>
      <c r="H97" s="17">
        <f t="shared" si="40"/>
        <v>58</v>
      </c>
      <c r="I97" s="9">
        <f t="shared" si="40"/>
        <v>3</v>
      </c>
      <c r="J97" s="17">
        <f t="shared" si="40"/>
        <v>48</v>
      </c>
      <c r="K97" s="9">
        <f t="shared" si="40"/>
        <v>0</v>
      </c>
      <c r="L97" s="17">
        <f t="shared" si="40"/>
        <v>53</v>
      </c>
      <c r="M97" s="9">
        <f t="shared" si="40"/>
        <v>0</v>
      </c>
      <c r="N97" s="17">
        <f t="shared" si="40"/>
        <v>48</v>
      </c>
      <c r="O97" s="9">
        <f t="shared" si="40"/>
        <v>0</v>
      </c>
      <c r="P97" s="17">
        <f t="shared" si="40"/>
        <v>50</v>
      </c>
      <c r="Q97" s="9">
        <f t="shared" si="40"/>
        <v>0</v>
      </c>
      <c r="R97" s="17">
        <f t="shared" si="40"/>
        <v>41</v>
      </c>
      <c r="S97" s="9">
        <f t="shared" ref="S97:AA97" si="41">SUM(S11,S17,S20,S24,S29,S33,S37,S48,S55,S59,S63,S69,S75,S80,S85,S90,S96)</f>
        <v>0</v>
      </c>
      <c r="T97" s="17">
        <f t="shared" si="41"/>
        <v>43</v>
      </c>
      <c r="U97" s="9">
        <f t="shared" si="41"/>
        <v>0</v>
      </c>
      <c r="V97" s="17">
        <f t="shared" si="41"/>
        <v>53</v>
      </c>
      <c r="W97" s="9">
        <f t="shared" si="41"/>
        <v>0</v>
      </c>
      <c r="X97" s="17">
        <f t="shared" si="41"/>
        <v>34</v>
      </c>
      <c r="Y97" s="9">
        <f t="shared" si="41"/>
        <v>0</v>
      </c>
      <c r="Z97" s="22">
        <f t="shared" si="41"/>
        <v>569</v>
      </c>
      <c r="AA97" s="13">
        <f t="shared" si="41"/>
        <v>5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0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1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0</v>
      </c>
      <c r="W101" s="7">
        <v>0</v>
      </c>
      <c r="X101" s="15">
        <v>0</v>
      </c>
      <c r="Y101" s="7">
        <v>0</v>
      </c>
      <c r="Z101" s="20">
        <f t="shared" ref="Z101:AA116" si="44">SUM(B101,D101,F101,H101,J101,L101,N101,P101,R101,T101,V101,X101)</f>
        <v>1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0</v>
      </c>
      <c r="E102" s="7">
        <v>0</v>
      </c>
      <c r="F102" s="15">
        <v>0</v>
      </c>
      <c r="G102" s="7">
        <v>0</v>
      </c>
      <c r="H102" s="15">
        <v>1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1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0</v>
      </c>
      <c r="E104" s="8">
        <f t="shared" si="45"/>
        <v>0</v>
      </c>
      <c r="F104" s="16">
        <f t="shared" si="45"/>
        <v>0</v>
      </c>
      <c r="G104" s="8">
        <f t="shared" si="45"/>
        <v>0</v>
      </c>
      <c r="H104" s="16">
        <f t="shared" si="45"/>
        <v>1</v>
      </c>
      <c r="I104" s="8">
        <f t="shared" si="45"/>
        <v>0</v>
      </c>
      <c r="J104" s="16">
        <f t="shared" si="45"/>
        <v>0</v>
      </c>
      <c r="K104" s="8">
        <f t="shared" si="45"/>
        <v>0</v>
      </c>
      <c r="L104" s="16">
        <f t="shared" si="45"/>
        <v>1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0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0</v>
      </c>
      <c r="Y104" s="8">
        <f t="shared" si="46"/>
        <v>0</v>
      </c>
      <c r="Z104" s="21">
        <f t="shared" si="46"/>
        <v>2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0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0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0</v>
      </c>
      <c r="E109" s="9">
        <f t="shared" si="49"/>
        <v>0</v>
      </c>
      <c r="F109" s="17">
        <f t="shared" si="49"/>
        <v>0</v>
      </c>
      <c r="G109" s="9">
        <f t="shared" si="49"/>
        <v>0</v>
      </c>
      <c r="H109" s="17">
        <f t="shared" si="49"/>
        <v>1</v>
      </c>
      <c r="I109" s="9">
        <f t="shared" si="49"/>
        <v>0</v>
      </c>
      <c r="J109" s="17">
        <f t="shared" si="49"/>
        <v>0</v>
      </c>
      <c r="K109" s="9">
        <f t="shared" si="49"/>
        <v>0</v>
      </c>
      <c r="L109" s="17">
        <f t="shared" si="49"/>
        <v>1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0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0</v>
      </c>
      <c r="Y109" s="9">
        <f t="shared" si="50"/>
        <v>0</v>
      </c>
      <c r="Z109" s="22">
        <f t="shared" si="50"/>
        <v>2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0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0</v>
      </c>
      <c r="E111" s="7">
        <v>0</v>
      </c>
      <c r="F111" s="15">
        <v>0</v>
      </c>
      <c r="G111" s="7">
        <v>0</v>
      </c>
      <c r="H111" s="15">
        <v>0</v>
      </c>
      <c r="I111" s="7">
        <v>0</v>
      </c>
      <c r="J111" s="15">
        <v>0</v>
      </c>
      <c r="K111" s="7">
        <v>0</v>
      </c>
      <c r="L111" s="15">
        <v>0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0</v>
      </c>
      <c r="AA111" s="19">
        <f t="shared" si="44"/>
        <v>0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1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0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1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0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0</v>
      </c>
      <c r="O114" s="7">
        <v>0</v>
      </c>
      <c r="P114" s="15">
        <v>0</v>
      </c>
      <c r="Q114" s="7">
        <v>0</v>
      </c>
      <c r="R114" s="15">
        <v>0</v>
      </c>
      <c r="S114" s="7">
        <v>0</v>
      </c>
      <c r="T114" s="15">
        <v>0</v>
      </c>
      <c r="U114" s="7">
        <v>0</v>
      </c>
      <c r="V114" s="15">
        <v>0</v>
      </c>
      <c r="W114" s="7">
        <v>0</v>
      </c>
      <c r="X114" s="15">
        <v>0</v>
      </c>
      <c r="Y114" s="7">
        <v>0</v>
      </c>
      <c r="Z114" s="20">
        <f t="shared" si="44"/>
        <v>0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1</v>
      </c>
      <c r="C115" s="7">
        <v>0</v>
      </c>
      <c r="D115" s="15">
        <v>6</v>
      </c>
      <c r="E115" s="7">
        <v>1</v>
      </c>
      <c r="F115" s="15">
        <v>2</v>
      </c>
      <c r="G115" s="7">
        <v>0</v>
      </c>
      <c r="H115" s="15">
        <v>1</v>
      </c>
      <c r="I115" s="7">
        <v>0</v>
      </c>
      <c r="J115" s="15">
        <v>0</v>
      </c>
      <c r="K115" s="7">
        <v>0</v>
      </c>
      <c r="L115" s="15">
        <v>0</v>
      </c>
      <c r="M115" s="7">
        <v>0</v>
      </c>
      <c r="N115" s="15">
        <v>0</v>
      </c>
      <c r="O115" s="7">
        <v>0</v>
      </c>
      <c r="P115" s="15">
        <v>0</v>
      </c>
      <c r="Q115" s="7">
        <v>0</v>
      </c>
      <c r="R115" s="15">
        <v>1</v>
      </c>
      <c r="S115" s="7">
        <v>0</v>
      </c>
      <c r="T115" s="15">
        <v>1</v>
      </c>
      <c r="U115" s="7">
        <v>0</v>
      </c>
      <c r="V115" s="15">
        <v>0</v>
      </c>
      <c r="W115" s="7">
        <v>0</v>
      </c>
      <c r="X115" s="15">
        <v>1</v>
      </c>
      <c r="Y115" s="7">
        <v>0</v>
      </c>
      <c r="Z115" s="20">
        <f t="shared" si="44"/>
        <v>13</v>
      </c>
      <c r="AA115" s="19">
        <f t="shared" si="44"/>
        <v>1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0</v>
      </c>
      <c r="E116" s="7">
        <v>0</v>
      </c>
      <c r="F116" s="15">
        <v>1</v>
      </c>
      <c r="G116" s="7">
        <v>0</v>
      </c>
      <c r="H116" s="15">
        <v>0</v>
      </c>
      <c r="I116" s="7">
        <v>0</v>
      </c>
      <c r="J116" s="15">
        <v>1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0</v>
      </c>
      <c r="Q116" s="7">
        <v>0</v>
      </c>
      <c r="R116" s="15">
        <v>0</v>
      </c>
      <c r="S116" s="7">
        <v>0</v>
      </c>
      <c r="T116" s="15">
        <v>0</v>
      </c>
      <c r="U116" s="7">
        <v>0</v>
      </c>
      <c r="V116" s="15">
        <v>0</v>
      </c>
      <c r="W116" s="7">
        <v>0</v>
      </c>
      <c r="X116" s="15">
        <v>0</v>
      </c>
      <c r="Y116" s="7">
        <v>0</v>
      </c>
      <c r="Z116" s="20">
        <f t="shared" si="44"/>
        <v>2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0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0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0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0</v>
      </c>
      <c r="C118" s="7">
        <v>0</v>
      </c>
      <c r="D118" s="15">
        <v>0</v>
      </c>
      <c r="E118" s="7">
        <v>0</v>
      </c>
      <c r="F118" s="15">
        <v>0</v>
      </c>
      <c r="G118" s="7">
        <v>0</v>
      </c>
      <c r="H118" s="15">
        <v>0</v>
      </c>
      <c r="I118" s="7">
        <v>0</v>
      </c>
      <c r="J118" s="15">
        <v>0</v>
      </c>
      <c r="K118" s="7">
        <v>0</v>
      </c>
      <c r="L118" s="15">
        <v>0</v>
      </c>
      <c r="M118" s="7">
        <v>0</v>
      </c>
      <c r="N118" s="15">
        <v>0</v>
      </c>
      <c r="O118" s="7">
        <v>0</v>
      </c>
      <c r="P118" s="15">
        <v>0</v>
      </c>
      <c r="Q118" s="7">
        <v>0</v>
      </c>
      <c r="R118" s="15">
        <v>1</v>
      </c>
      <c r="S118" s="7">
        <v>0</v>
      </c>
      <c r="T118" s="15">
        <v>0</v>
      </c>
      <c r="U118" s="7">
        <v>0</v>
      </c>
      <c r="V118" s="15">
        <v>0</v>
      </c>
      <c r="W118" s="7">
        <v>0</v>
      </c>
      <c r="X118" s="15">
        <v>0</v>
      </c>
      <c r="Y118" s="7">
        <v>0</v>
      </c>
      <c r="Z118" s="20">
        <f t="shared" si="51"/>
        <v>1</v>
      </c>
      <c r="AA118" s="19">
        <f t="shared" si="51"/>
        <v>0</v>
      </c>
    </row>
    <row r="119" spans="1:27" ht="11.1" hidden="1" customHeight="1" outlineLevel="2">
      <c r="A119" s="3" t="s">
        <v>125</v>
      </c>
      <c r="B119" s="15">
        <v>1</v>
      </c>
      <c r="C119" s="7">
        <v>0</v>
      </c>
      <c r="D119" s="15">
        <v>2</v>
      </c>
      <c r="E119" s="7">
        <v>0</v>
      </c>
      <c r="F119" s="15">
        <v>1</v>
      </c>
      <c r="G119" s="7">
        <v>0</v>
      </c>
      <c r="H119" s="15">
        <v>1</v>
      </c>
      <c r="I119" s="7">
        <v>0</v>
      </c>
      <c r="J119" s="15">
        <v>0</v>
      </c>
      <c r="K119" s="7">
        <v>0</v>
      </c>
      <c r="L119" s="15">
        <v>0</v>
      </c>
      <c r="M119" s="7">
        <v>0</v>
      </c>
      <c r="N119" s="15">
        <v>0</v>
      </c>
      <c r="O119" s="7">
        <v>0</v>
      </c>
      <c r="P119" s="15">
        <v>0</v>
      </c>
      <c r="Q119" s="7">
        <v>0</v>
      </c>
      <c r="R119" s="15">
        <v>0</v>
      </c>
      <c r="S119" s="7">
        <v>0</v>
      </c>
      <c r="T119" s="15">
        <v>1</v>
      </c>
      <c r="U119" s="7">
        <v>0</v>
      </c>
      <c r="V119" s="15">
        <v>1</v>
      </c>
      <c r="W119" s="7">
        <v>0</v>
      </c>
      <c r="X119" s="15">
        <v>0</v>
      </c>
      <c r="Y119" s="7">
        <v>0</v>
      </c>
      <c r="Z119" s="20">
        <f t="shared" si="51"/>
        <v>7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2</v>
      </c>
      <c r="C121" s="7">
        <v>0</v>
      </c>
      <c r="D121" s="15">
        <v>0</v>
      </c>
      <c r="E121" s="7">
        <v>0</v>
      </c>
      <c r="F121" s="15">
        <v>1</v>
      </c>
      <c r="G121" s="7">
        <v>0</v>
      </c>
      <c r="H121" s="15">
        <v>4</v>
      </c>
      <c r="I121" s="7">
        <v>0</v>
      </c>
      <c r="J121" s="15">
        <v>0</v>
      </c>
      <c r="K121" s="7">
        <v>0</v>
      </c>
      <c r="L121" s="15">
        <v>1</v>
      </c>
      <c r="M121" s="7">
        <v>0</v>
      </c>
      <c r="N121" s="15">
        <v>6</v>
      </c>
      <c r="O121" s="7">
        <v>0</v>
      </c>
      <c r="P121" s="15">
        <v>1</v>
      </c>
      <c r="Q121" s="7">
        <v>0</v>
      </c>
      <c r="R121" s="15">
        <v>2</v>
      </c>
      <c r="S121" s="7">
        <v>0</v>
      </c>
      <c r="T121" s="15">
        <v>3</v>
      </c>
      <c r="U121" s="7">
        <v>0</v>
      </c>
      <c r="V121" s="15">
        <v>3</v>
      </c>
      <c r="W121" s="7">
        <v>0</v>
      </c>
      <c r="X121" s="15">
        <v>1</v>
      </c>
      <c r="Y121" s="7">
        <v>0</v>
      </c>
      <c r="Z121" s="20">
        <f t="shared" si="51"/>
        <v>24</v>
      </c>
      <c r="AA121" s="19">
        <f t="shared" si="51"/>
        <v>0</v>
      </c>
    </row>
    <row r="122" spans="1:27" ht="11.1" customHeight="1" outlineLevel="1" collapsed="1">
      <c r="A122" s="4" t="s">
        <v>128</v>
      </c>
      <c r="B122" s="16">
        <f>SUM(B110:B121)</f>
        <v>4</v>
      </c>
      <c r="C122" s="8">
        <f t="shared" ref="C122:R122" si="52">SUM(C110:C121)</f>
        <v>0</v>
      </c>
      <c r="D122" s="16">
        <f t="shared" si="52"/>
        <v>9</v>
      </c>
      <c r="E122" s="8">
        <f t="shared" si="52"/>
        <v>1</v>
      </c>
      <c r="F122" s="16">
        <f t="shared" si="52"/>
        <v>5</v>
      </c>
      <c r="G122" s="8">
        <f t="shared" si="52"/>
        <v>0</v>
      </c>
      <c r="H122" s="16">
        <f t="shared" si="52"/>
        <v>6</v>
      </c>
      <c r="I122" s="8">
        <f t="shared" si="52"/>
        <v>0</v>
      </c>
      <c r="J122" s="16">
        <f t="shared" si="52"/>
        <v>1</v>
      </c>
      <c r="K122" s="8">
        <f t="shared" si="52"/>
        <v>0</v>
      </c>
      <c r="L122" s="16">
        <f t="shared" si="52"/>
        <v>1</v>
      </c>
      <c r="M122" s="8">
        <f t="shared" si="52"/>
        <v>0</v>
      </c>
      <c r="N122" s="16">
        <f t="shared" si="52"/>
        <v>6</v>
      </c>
      <c r="O122" s="8">
        <f t="shared" si="52"/>
        <v>0</v>
      </c>
      <c r="P122" s="16">
        <f t="shared" si="52"/>
        <v>1</v>
      </c>
      <c r="Q122" s="8">
        <f t="shared" si="52"/>
        <v>0</v>
      </c>
      <c r="R122" s="16">
        <f t="shared" si="52"/>
        <v>4</v>
      </c>
      <c r="S122" s="8">
        <f t="shared" ref="S122:AA122" si="53">SUM(S110:S121)</f>
        <v>0</v>
      </c>
      <c r="T122" s="16">
        <f t="shared" si="53"/>
        <v>5</v>
      </c>
      <c r="U122" s="8">
        <f t="shared" si="53"/>
        <v>0</v>
      </c>
      <c r="V122" s="16">
        <f t="shared" si="53"/>
        <v>4</v>
      </c>
      <c r="W122" s="8">
        <f t="shared" si="53"/>
        <v>0</v>
      </c>
      <c r="X122" s="16">
        <f t="shared" si="53"/>
        <v>2</v>
      </c>
      <c r="Y122" s="8">
        <f t="shared" si="53"/>
        <v>0</v>
      </c>
      <c r="Z122" s="21">
        <f t="shared" si="53"/>
        <v>48</v>
      </c>
      <c r="AA122" s="12">
        <f t="shared" si="53"/>
        <v>1</v>
      </c>
    </row>
    <row r="123" spans="1:27" ht="11.1" hidden="1" customHeight="1" outlineLevel="2">
      <c r="A123" s="3" t="s">
        <v>129</v>
      </c>
      <c r="B123" s="15">
        <v>5</v>
      </c>
      <c r="C123" s="7">
        <v>0</v>
      </c>
      <c r="D123" s="15">
        <v>9</v>
      </c>
      <c r="E123" s="7">
        <v>0</v>
      </c>
      <c r="F123" s="15">
        <v>4</v>
      </c>
      <c r="G123" s="7">
        <v>0</v>
      </c>
      <c r="H123" s="15">
        <v>3</v>
      </c>
      <c r="I123" s="7">
        <v>0</v>
      </c>
      <c r="J123" s="15">
        <v>2</v>
      </c>
      <c r="K123" s="7">
        <v>0</v>
      </c>
      <c r="L123" s="15">
        <v>2</v>
      </c>
      <c r="M123" s="7">
        <v>0</v>
      </c>
      <c r="N123" s="15">
        <v>5</v>
      </c>
      <c r="O123" s="7">
        <v>0</v>
      </c>
      <c r="P123" s="15">
        <v>2</v>
      </c>
      <c r="Q123" s="7">
        <v>0</v>
      </c>
      <c r="R123" s="15">
        <v>5</v>
      </c>
      <c r="S123" s="7">
        <v>0</v>
      </c>
      <c r="T123" s="15">
        <v>4</v>
      </c>
      <c r="U123" s="7">
        <v>0</v>
      </c>
      <c r="V123" s="15">
        <v>4</v>
      </c>
      <c r="W123" s="7">
        <v>0</v>
      </c>
      <c r="X123" s="15">
        <v>3</v>
      </c>
      <c r="Y123" s="7">
        <v>0</v>
      </c>
      <c r="Z123" s="20">
        <f t="shared" si="51"/>
        <v>48</v>
      </c>
      <c r="AA123" s="19">
        <f t="shared" si="51"/>
        <v>0</v>
      </c>
    </row>
    <row r="124" spans="1:27" ht="11.1" hidden="1" customHeight="1" outlineLevel="2">
      <c r="A124" s="3" t="s">
        <v>130</v>
      </c>
      <c r="B124" s="15">
        <v>5</v>
      </c>
      <c r="C124" s="7">
        <v>0</v>
      </c>
      <c r="D124" s="15">
        <v>5</v>
      </c>
      <c r="E124" s="7">
        <v>0</v>
      </c>
      <c r="F124" s="15">
        <v>5</v>
      </c>
      <c r="G124" s="7">
        <v>0</v>
      </c>
      <c r="H124" s="15">
        <v>7</v>
      </c>
      <c r="I124" s="7">
        <v>0</v>
      </c>
      <c r="J124" s="15">
        <v>8</v>
      </c>
      <c r="K124" s="7">
        <v>0</v>
      </c>
      <c r="L124" s="15">
        <v>5</v>
      </c>
      <c r="M124" s="7">
        <v>0</v>
      </c>
      <c r="N124" s="15">
        <v>6</v>
      </c>
      <c r="O124" s="7">
        <v>0</v>
      </c>
      <c r="P124" s="15">
        <v>3</v>
      </c>
      <c r="Q124" s="7">
        <v>0</v>
      </c>
      <c r="R124" s="15">
        <v>6</v>
      </c>
      <c r="S124" s="7">
        <v>0</v>
      </c>
      <c r="T124" s="15">
        <v>3</v>
      </c>
      <c r="U124" s="7">
        <v>0</v>
      </c>
      <c r="V124" s="15">
        <v>4</v>
      </c>
      <c r="W124" s="7">
        <v>0</v>
      </c>
      <c r="X124" s="15">
        <v>3</v>
      </c>
      <c r="Y124" s="7">
        <v>0</v>
      </c>
      <c r="Z124" s="20">
        <f t="shared" si="51"/>
        <v>60</v>
      </c>
      <c r="AA124" s="19">
        <f t="shared" si="51"/>
        <v>0</v>
      </c>
    </row>
    <row r="125" spans="1:27" ht="11.1" hidden="1" customHeight="1" outlineLevel="2">
      <c r="A125" s="3" t="s">
        <v>131</v>
      </c>
      <c r="B125" s="15">
        <v>3</v>
      </c>
      <c r="C125" s="7">
        <v>0</v>
      </c>
      <c r="D125" s="15">
        <v>1</v>
      </c>
      <c r="E125" s="7">
        <v>0</v>
      </c>
      <c r="F125" s="15">
        <v>2</v>
      </c>
      <c r="G125" s="7">
        <v>0</v>
      </c>
      <c r="H125" s="15">
        <v>1</v>
      </c>
      <c r="I125" s="7">
        <v>0</v>
      </c>
      <c r="J125" s="15">
        <v>1</v>
      </c>
      <c r="K125" s="7">
        <v>0</v>
      </c>
      <c r="L125" s="15">
        <v>0</v>
      </c>
      <c r="M125" s="7">
        <v>0</v>
      </c>
      <c r="N125" s="15">
        <v>2</v>
      </c>
      <c r="O125" s="7">
        <v>0</v>
      </c>
      <c r="P125" s="15">
        <v>1</v>
      </c>
      <c r="Q125" s="7">
        <v>0</v>
      </c>
      <c r="R125" s="15">
        <v>1</v>
      </c>
      <c r="S125" s="7">
        <v>0</v>
      </c>
      <c r="T125" s="15">
        <v>1</v>
      </c>
      <c r="U125" s="7">
        <v>0</v>
      </c>
      <c r="V125" s="15">
        <v>0</v>
      </c>
      <c r="W125" s="7">
        <v>0</v>
      </c>
      <c r="X125" s="15">
        <v>1</v>
      </c>
      <c r="Y125" s="7">
        <v>0</v>
      </c>
      <c r="Z125" s="20">
        <f t="shared" si="51"/>
        <v>14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3</v>
      </c>
      <c r="C126" s="7">
        <v>0</v>
      </c>
      <c r="D126" s="15">
        <v>5</v>
      </c>
      <c r="E126" s="7">
        <v>0</v>
      </c>
      <c r="F126" s="15">
        <v>0</v>
      </c>
      <c r="G126" s="7">
        <v>0</v>
      </c>
      <c r="H126" s="15">
        <v>3</v>
      </c>
      <c r="I126" s="7">
        <v>0</v>
      </c>
      <c r="J126" s="15">
        <v>2</v>
      </c>
      <c r="K126" s="7">
        <v>0</v>
      </c>
      <c r="L126" s="15">
        <v>5</v>
      </c>
      <c r="M126" s="7">
        <v>0</v>
      </c>
      <c r="N126" s="15">
        <v>1</v>
      </c>
      <c r="O126" s="7">
        <v>0</v>
      </c>
      <c r="P126" s="15">
        <v>3</v>
      </c>
      <c r="Q126" s="7">
        <v>0</v>
      </c>
      <c r="R126" s="15">
        <v>6</v>
      </c>
      <c r="S126" s="7">
        <v>0</v>
      </c>
      <c r="T126" s="15">
        <v>4</v>
      </c>
      <c r="U126" s="7">
        <v>0</v>
      </c>
      <c r="V126" s="15">
        <v>6</v>
      </c>
      <c r="W126" s="7">
        <v>0</v>
      </c>
      <c r="X126" s="15">
        <v>4</v>
      </c>
      <c r="Y126" s="7">
        <v>0</v>
      </c>
      <c r="Z126" s="20">
        <f t="shared" si="51"/>
        <v>42</v>
      </c>
      <c r="AA126" s="19">
        <f t="shared" si="51"/>
        <v>0</v>
      </c>
    </row>
    <row r="127" spans="1:27" ht="11.1" customHeight="1" outlineLevel="1" collapsed="1">
      <c r="A127" s="4" t="s">
        <v>133</v>
      </c>
      <c r="B127" s="16">
        <f>SUM(B123:B126)</f>
        <v>16</v>
      </c>
      <c r="C127" s="8">
        <f t="shared" ref="C127:R127" si="54">SUM(C123:C126)</f>
        <v>0</v>
      </c>
      <c r="D127" s="16">
        <f t="shared" si="54"/>
        <v>20</v>
      </c>
      <c r="E127" s="8">
        <f t="shared" si="54"/>
        <v>0</v>
      </c>
      <c r="F127" s="16">
        <f t="shared" si="54"/>
        <v>11</v>
      </c>
      <c r="G127" s="8">
        <f t="shared" si="54"/>
        <v>0</v>
      </c>
      <c r="H127" s="16">
        <f t="shared" si="54"/>
        <v>14</v>
      </c>
      <c r="I127" s="8">
        <f t="shared" si="54"/>
        <v>0</v>
      </c>
      <c r="J127" s="16">
        <f t="shared" si="54"/>
        <v>13</v>
      </c>
      <c r="K127" s="8">
        <f t="shared" si="54"/>
        <v>0</v>
      </c>
      <c r="L127" s="16">
        <f t="shared" si="54"/>
        <v>12</v>
      </c>
      <c r="M127" s="8">
        <f t="shared" si="54"/>
        <v>0</v>
      </c>
      <c r="N127" s="16">
        <f t="shared" si="54"/>
        <v>14</v>
      </c>
      <c r="O127" s="8">
        <f t="shared" si="54"/>
        <v>0</v>
      </c>
      <c r="P127" s="16">
        <f t="shared" si="54"/>
        <v>9</v>
      </c>
      <c r="Q127" s="8">
        <f t="shared" si="54"/>
        <v>0</v>
      </c>
      <c r="R127" s="16">
        <f t="shared" si="54"/>
        <v>18</v>
      </c>
      <c r="S127" s="8">
        <f t="shared" ref="S127:AA127" si="55">SUM(S123:S126)</f>
        <v>0</v>
      </c>
      <c r="T127" s="16">
        <f t="shared" si="55"/>
        <v>12</v>
      </c>
      <c r="U127" s="8">
        <f t="shared" si="55"/>
        <v>0</v>
      </c>
      <c r="V127" s="16">
        <f t="shared" si="55"/>
        <v>14</v>
      </c>
      <c r="W127" s="8">
        <f t="shared" si="55"/>
        <v>0</v>
      </c>
      <c r="X127" s="16">
        <f t="shared" si="55"/>
        <v>11</v>
      </c>
      <c r="Y127" s="8">
        <f t="shared" si="55"/>
        <v>0</v>
      </c>
      <c r="Z127" s="21">
        <f t="shared" si="55"/>
        <v>164</v>
      </c>
      <c r="AA127" s="12">
        <f t="shared" si="55"/>
        <v>0</v>
      </c>
    </row>
    <row r="128" spans="1:27" ht="11.1" hidden="1" customHeight="1" outlineLevel="2">
      <c r="A128" s="3" t="s">
        <v>134</v>
      </c>
      <c r="B128" s="15">
        <v>0</v>
      </c>
      <c r="C128" s="7">
        <v>0</v>
      </c>
      <c r="D128" s="15">
        <v>0</v>
      </c>
      <c r="E128" s="7">
        <v>0</v>
      </c>
      <c r="F128" s="15">
        <v>0</v>
      </c>
      <c r="G128" s="7">
        <v>0</v>
      </c>
      <c r="H128" s="15">
        <v>1</v>
      </c>
      <c r="I128" s="7">
        <v>0</v>
      </c>
      <c r="J128" s="15">
        <v>1</v>
      </c>
      <c r="K128" s="7">
        <v>0</v>
      </c>
      <c r="L128" s="15">
        <v>0</v>
      </c>
      <c r="M128" s="7">
        <v>0</v>
      </c>
      <c r="N128" s="15">
        <v>2</v>
      </c>
      <c r="O128" s="7">
        <v>1</v>
      </c>
      <c r="P128" s="15">
        <v>0</v>
      </c>
      <c r="Q128" s="7">
        <v>0</v>
      </c>
      <c r="R128" s="15">
        <v>2</v>
      </c>
      <c r="S128" s="7">
        <v>1</v>
      </c>
      <c r="T128" s="15">
        <v>2</v>
      </c>
      <c r="U128" s="7">
        <v>0</v>
      </c>
      <c r="V128" s="15">
        <v>0</v>
      </c>
      <c r="W128" s="7">
        <v>0</v>
      </c>
      <c r="X128" s="15">
        <v>0</v>
      </c>
      <c r="Y128" s="7">
        <v>0</v>
      </c>
      <c r="Z128" s="20">
        <f t="shared" si="51"/>
        <v>8</v>
      </c>
      <c r="AA128" s="19">
        <f t="shared" si="51"/>
        <v>2</v>
      </c>
    </row>
    <row r="129" spans="1:27" ht="11.1" hidden="1" customHeight="1" outlineLevel="2">
      <c r="A129" s="3" t="s">
        <v>135</v>
      </c>
      <c r="B129" s="15">
        <v>1</v>
      </c>
      <c r="C129" s="7">
        <v>0</v>
      </c>
      <c r="D129" s="15">
        <v>0</v>
      </c>
      <c r="E129" s="7">
        <v>0</v>
      </c>
      <c r="F129" s="15">
        <v>0</v>
      </c>
      <c r="G129" s="7">
        <v>0</v>
      </c>
      <c r="H129" s="15">
        <v>1</v>
      </c>
      <c r="I129" s="7">
        <v>0</v>
      </c>
      <c r="J129" s="15">
        <v>1</v>
      </c>
      <c r="K129" s="7">
        <v>0</v>
      </c>
      <c r="L129" s="15">
        <v>0</v>
      </c>
      <c r="M129" s="7">
        <v>0</v>
      </c>
      <c r="N129" s="15">
        <v>1</v>
      </c>
      <c r="O129" s="7">
        <v>0</v>
      </c>
      <c r="P129" s="15">
        <v>1</v>
      </c>
      <c r="Q129" s="7">
        <v>0</v>
      </c>
      <c r="R129" s="15">
        <v>0</v>
      </c>
      <c r="S129" s="7">
        <v>0</v>
      </c>
      <c r="T129" s="15">
        <v>1</v>
      </c>
      <c r="U129" s="7">
        <v>0</v>
      </c>
      <c r="V129" s="15">
        <v>1</v>
      </c>
      <c r="W129" s="7">
        <v>0</v>
      </c>
      <c r="X129" s="15">
        <v>4</v>
      </c>
      <c r="Y129" s="7">
        <v>0</v>
      </c>
      <c r="Z129" s="20">
        <f t="shared" si="51"/>
        <v>11</v>
      </c>
      <c r="AA129" s="19">
        <f t="shared" si="51"/>
        <v>0</v>
      </c>
    </row>
    <row r="130" spans="1:27" ht="11.1" hidden="1" customHeight="1" outlineLevel="2">
      <c r="A130" s="3" t="s">
        <v>256</v>
      </c>
      <c r="B130" s="15">
        <v>2</v>
      </c>
      <c r="C130" s="7">
        <v>0</v>
      </c>
      <c r="D130" s="15">
        <v>1</v>
      </c>
      <c r="E130" s="7">
        <v>0</v>
      </c>
      <c r="F130" s="15">
        <v>3</v>
      </c>
      <c r="G130" s="7">
        <v>0</v>
      </c>
      <c r="H130" s="15">
        <v>1</v>
      </c>
      <c r="I130" s="7">
        <v>0</v>
      </c>
      <c r="J130" s="15">
        <v>2</v>
      </c>
      <c r="K130" s="7">
        <v>0</v>
      </c>
      <c r="L130" s="15">
        <v>2</v>
      </c>
      <c r="M130" s="7">
        <v>0</v>
      </c>
      <c r="N130" s="15">
        <v>1</v>
      </c>
      <c r="O130" s="7">
        <v>0</v>
      </c>
      <c r="P130" s="15">
        <v>0</v>
      </c>
      <c r="Q130" s="7">
        <v>0</v>
      </c>
      <c r="R130" s="15">
        <v>4</v>
      </c>
      <c r="S130" s="7">
        <v>0</v>
      </c>
      <c r="T130" s="15">
        <v>3</v>
      </c>
      <c r="U130" s="7">
        <v>1</v>
      </c>
      <c r="V130" s="15">
        <v>3</v>
      </c>
      <c r="W130" s="7">
        <v>0</v>
      </c>
      <c r="X130" s="15">
        <v>6</v>
      </c>
      <c r="Y130" s="7">
        <v>2</v>
      </c>
      <c r="Z130" s="20">
        <f t="shared" si="51"/>
        <v>28</v>
      </c>
      <c r="AA130" s="19">
        <f t="shared" si="51"/>
        <v>3</v>
      </c>
    </row>
    <row r="131" spans="1:27" ht="11.1" customHeight="1" outlineLevel="1" collapsed="1">
      <c r="A131" s="4" t="s">
        <v>136</v>
      </c>
      <c r="B131" s="16">
        <f>SUM(B128:B130)</f>
        <v>3</v>
      </c>
      <c r="C131" s="8">
        <f t="shared" ref="C131:R131" si="56">SUM(C128:C130)</f>
        <v>0</v>
      </c>
      <c r="D131" s="16">
        <f t="shared" si="56"/>
        <v>1</v>
      </c>
      <c r="E131" s="8">
        <f t="shared" si="56"/>
        <v>0</v>
      </c>
      <c r="F131" s="16">
        <f t="shared" si="56"/>
        <v>3</v>
      </c>
      <c r="G131" s="8">
        <f t="shared" si="56"/>
        <v>0</v>
      </c>
      <c r="H131" s="16">
        <f t="shared" si="56"/>
        <v>3</v>
      </c>
      <c r="I131" s="8">
        <f t="shared" si="56"/>
        <v>0</v>
      </c>
      <c r="J131" s="16">
        <f t="shared" si="56"/>
        <v>4</v>
      </c>
      <c r="K131" s="8">
        <f t="shared" si="56"/>
        <v>0</v>
      </c>
      <c r="L131" s="16">
        <f t="shared" si="56"/>
        <v>2</v>
      </c>
      <c r="M131" s="8">
        <f t="shared" si="56"/>
        <v>0</v>
      </c>
      <c r="N131" s="16">
        <f t="shared" si="56"/>
        <v>4</v>
      </c>
      <c r="O131" s="8">
        <f t="shared" si="56"/>
        <v>1</v>
      </c>
      <c r="P131" s="16">
        <f t="shared" si="56"/>
        <v>1</v>
      </c>
      <c r="Q131" s="8">
        <f t="shared" si="56"/>
        <v>0</v>
      </c>
      <c r="R131" s="16">
        <f t="shared" si="56"/>
        <v>6</v>
      </c>
      <c r="S131" s="8">
        <f t="shared" ref="S131:AA131" si="57">SUM(S128:S130)</f>
        <v>1</v>
      </c>
      <c r="T131" s="16">
        <f t="shared" si="57"/>
        <v>6</v>
      </c>
      <c r="U131" s="8">
        <f t="shared" si="57"/>
        <v>1</v>
      </c>
      <c r="V131" s="16">
        <f t="shared" si="57"/>
        <v>4</v>
      </c>
      <c r="W131" s="8">
        <f t="shared" si="57"/>
        <v>0</v>
      </c>
      <c r="X131" s="16">
        <f t="shared" si="57"/>
        <v>10</v>
      </c>
      <c r="Y131" s="8">
        <f t="shared" si="57"/>
        <v>2</v>
      </c>
      <c r="Z131" s="21">
        <f t="shared" si="57"/>
        <v>47</v>
      </c>
      <c r="AA131" s="12">
        <f t="shared" si="57"/>
        <v>5</v>
      </c>
    </row>
    <row r="132" spans="1:27" ht="11.1" customHeight="1">
      <c r="A132" s="5" t="s">
        <v>137</v>
      </c>
      <c r="B132" s="17">
        <f>SUM(B131,B127,B122)</f>
        <v>23</v>
      </c>
      <c r="C132" s="9">
        <f t="shared" ref="C132:R132" si="58">SUM(C131,C127,C122)</f>
        <v>0</v>
      </c>
      <c r="D132" s="17">
        <f t="shared" si="58"/>
        <v>30</v>
      </c>
      <c r="E132" s="9">
        <f t="shared" si="58"/>
        <v>1</v>
      </c>
      <c r="F132" s="17">
        <f t="shared" si="58"/>
        <v>19</v>
      </c>
      <c r="G132" s="9">
        <f t="shared" si="58"/>
        <v>0</v>
      </c>
      <c r="H132" s="17">
        <f t="shared" si="58"/>
        <v>23</v>
      </c>
      <c r="I132" s="9">
        <f t="shared" si="58"/>
        <v>0</v>
      </c>
      <c r="J132" s="17">
        <f t="shared" si="58"/>
        <v>18</v>
      </c>
      <c r="K132" s="9">
        <f t="shared" si="58"/>
        <v>0</v>
      </c>
      <c r="L132" s="17">
        <f t="shared" si="58"/>
        <v>15</v>
      </c>
      <c r="M132" s="9">
        <f t="shared" si="58"/>
        <v>0</v>
      </c>
      <c r="N132" s="17">
        <f t="shared" si="58"/>
        <v>24</v>
      </c>
      <c r="O132" s="9">
        <f t="shared" si="58"/>
        <v>1</v>
      </c>
      <c r="P132" s="17">
        <f t="shared" si="58"/>
        <v>11</v>
      </c>
      <c r="Q132" s="9">
        <f t="shared" si="58"/>
        <v>0</v>
      </c>
      <c r="R132" s="17">
        <f t="shared" si="58"/>
        <v>28</v>
      </c>
      <c r="S132" s="9">
        <f t="shared" ref="S132:AA132" si="59">SUM(S131,S127,S122)</f>
        <v>1</v>
      </c>
      <c r="T132" s="17">
        <f t="shared" si="59"/>
        <v>23</v>
      </c>
      <c r="U132" s="9">
        <f t="shared" si="59"/>
        <v>1</v>
      </c>
      <c r="V132" s="17">
        <f t="shared" si="59"/>
        <v>22</v>
      </c>
      <c r="W132" s="9">
        <f t="shared" si="59"/>
        <v>0</v>
      </c>
      <c r="X132" s="17">
        <f t="shared" si="59"/>
        <v>23</v>
      </c>
      <c r="Y132" s="9">
        <f t="shared" si="59"/>
        <v>2</v>
      </c>
      <c r="Z132" s="22">
        <f t="shared" si="59"/>
        <v>259</v>
      </c>
      <c r="AA132" s="13">
        <f t="shared" si="59"/>
        <v>6</v>
      </c>
    </row>
    <row r="133" spans="1:27" ht="11.1" hidden="1" customHeight="1" outlineLevel="2">
      <c r="A133" s="3" t="s">
        <v>138</v>
      </c>
      <c r="B133" s="15">
        <v>0</v>
      </c>
      <c r="C133" s="7">
        <v>0</v>
      </c>
      <c r="D133" s="15">
        <v>0</v>
      </c>
      <c r="E133" s="7">
        <v>0</v>
      </c>
      <c r="F133" s="15">
        <v>0</v>
      </c>
      <c r="G133" s="7">
        <v>0</v>
      </c>
      <c r="H133" s="15">
        <v>0</v>
      </c>
      <c r="I133" s="7">
        <v>0</v>
      </c>
      <c r="J133" s="15">
        <v>0</v>
      </c>
      <c r="K133" s="7">
        <v>0</v>
      </c>
      <c r="L133" s="15">
        <v>0</v>
      </c>
      <c r="M133" s="7">
        <v>0</v>
      </c>
      <c r="N133" s="15">
        <v>1</v>
      </c>
      <c r="O133" s="7">
        <v>0</v>
      </c>
      <c r="P133" s="15">
        <v>0</v>
      </c>
      <c r="Q133" s="7">
        <v>0</v>
      </c>
      <c r="R133" s="15">
        <v>1</v>
      </c>
      <c r="S133" s="7">
        <v>0</v>
      </c>
      <c r="T133" s="15">
        <v>0</v>
      </c>
      <c r="U133" s="7">
        <v>0</v>
      </c>
      <c r="V133" s="15">
        <v>0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2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0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0</v>
      </c>
      <c r="G136" s="8">
        <f t="shared" si="61"/>
        <v>0</v>
      </c>
      <c r="H136" s="16">
        <f t="shared" si="61"/>
        <v>0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0</v>
      </c>
      <c r="M136" s="8">
        <f t="shared" si="61"/>
        <v>0</v>
      </c>
      <c r="N136" s="16">
        <f t="shared" si="61"/>
        <v>1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1</v>
      </c>
      <c r="S136" s="8">
        <f t="shared" ref="S136:AA136" si="62">SUM(S133:S135)</f>
        <v>0</v>
      </c>
      <c r="T136" s="16">
        <f t="shared" si="62"/>
        <v>0</v>
      </c>
      <c r="U136" s="8">
        <f t="shared" si="62"/>
        <v>0</v>
      </c>
      <c r="V136" s="16">
        <f t="shared" si="62"/>
        <v>0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2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3</v>
      </c>
      <c r="C137" s="7">
        <v>0</v>
      </c>
      <c r="D137" s="15">
        <v>1</v>
      </c>
      <c r="E137" s="7">
        <v>0</v>
      </c>
      <c r="F137" s="15">
        <v>1</v>
      </c>
      <c r="G137" s="7">
        <v>0</v>
      </c>
      <c r="H137" s="15">
        <v>0</v>
      </c>
      <c r="I137" s="7">
        <v>0</v>
      </c>
      <c r="J137" s="15">
        <v>0</v>
      </c>
      <c r="K137" s="7">
        <v>0</v>
      </c>
      <c r="L137" s="15">
        <v>1</v>
      </c>
      <c r="M137" s="7">
        <v>0</v>
      </c>
      <c r="N137" s="15">
        <v>0</v>
      </c>
      <c r="O137" s="7">
        <v>0</v>
      </c>
      <c r="P137" s="15">
        <v>0</v>
      </c>
      <c r="Q137" s="7">
        <v>0</v>
      </c>
      <c r="R137" s="15">
        <v>1</v>
      </c>
      <c r="S137" s="7">
        <v>0</v>
      </c>
      <c r="T137" s="15">
        <v>0</v>
      </c>
      <c r="U137" s="7">
        <v>0</v>
      </c>
      <c r="V137" s="15">
        <v>0</v>
      </c>
      <c r="W137" s="7">
        <v>0</v>
      </c>
      <c r="X137" s="15">
        <v>0</v>
      </c>
      <c r="Y137" s="7">
        <v>0</v>
      </c>
      <c r="Z137" s="20">
        <f t="shared" si="60"/>
        <v>7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1</v>
      </c>
      <c r="C138" s="7">
        <v>0</v>
      </c>
      <c r="D138" s="15">
        <v>1</v>
      </c>
      <c r="E138" s="7">
        <v>0</v>
      </c>
      <c r="F138" s="15">
        <v>0</v>
      </c>
      <c r="G138" s="7">
        <v>0</v>
      </c>
      <c r="H138" s="15">
        <v>2</v>
      </c>
      <c r="I138" s="7">
        <v>0</v>
      </c>
      <c r="J138" s="15">
        <v>1</v>
      </c>
      <c r="K138" s="7">
        <v>0</v>
      </c>
      <c r="L138" s="15">
        <v>2</v>
      </c>
      <c r="M138" s="7">
        <v>0</v>
      </c>
      <c r="N138" s="15">
        <v>1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2</v>
      </c>
      <c r="U138" s="7">
        <v>0</v>
      </c>
      <c r="V138" s="15">
        <v>1</v>
      </c>
      <c r="W138" s="7">
        <v>0</v>
      </c>
      <c r="X138" s="15">
        <v>1</v>
      </c>
      <c r="Y138" s="7">
        <v>0</v>
      </c>
      <c r="Z138" s="20">
        <f t="shared" si="60"/>
        <v>12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2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2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4</v>
      </c>
      <c r="C140" s="8">
        <f t="shared" ref="C140:R140" si="63">SUM(C137:C139)</f>
        <v>0</v>
      </c>
      <c r="D140" s="16">
        <f t="shared" si="63"/>
        <v>2</v>
      </c>
      <c r="E140" s="8">
        <f t="shared" si="63"/>
        <v>0</v>
      </c>
      <c r="F140" s="16">
        <f t="shared" si="63"/>
        <v>1</v>
      </c>
      <c r="G140" s="8">
        <f t="shared" si="63"/>
        <v>0</v>
      </c>
      <c r="H140" s="16">
        <f t="shared" si="63"/>
        <v>2</v>
      </c>
      <c r="I140" s="8">
        <f t="shared" si="63"/>
        <v>0</v>
      </c>
      <c r="J140" s="16">
        <f t="shared" si="63"/>
        <v>1</v>
      </c>
      <c r="K140" s="8">
        <f t="shared" si="63"/>
        <v>0</v>
      </c>
      <c r="L140" s="16">
        <f t="shared" si="63"/>
        <v>5</v>
      </c>
      <c r="M140" s="8">
        <f t="shared" si="63"/>
        <v>0</v>
      </c>
      <c r="N140" s="16">
        <f t="shared" si="63"/>
        <v>1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1</v>
      </c>
      <c r="S140" s="8">
        <f t="shared" ref="S140:AA140" si="64">SUM(S137:S139)</f>
        <v>0</v>
      </c>
      <c r="T140" s="16">
        <f t="shared" si="64"/>
        <v>2</v>
      </c>
      <c r="U140" s="8">
        <f t="shared" si="64"/>
        <v>0</v>
      </c>
      <c r="V140" s="16">
        <f t="shared" si="64"/>
        <v>1</v>
      </c>
      <c r="W140" s="8">
        <f t="shared" si="64"/>
        <v>0</v>
      </c>
      <c r="X140" s="16">
        <f t="shared" si="64"/>
        <v>1</v>
      </c>
      <c r="Y140" s="8">
        <f t="shared" si="64"/>
        <v>0</v>
      </c>
      <c r="Z140" s="21">
        <f t="shared" si="64"/>
        <v>21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11</v>
      </c>
      <c r="C141" s="7">
        <v>0</v>
      </c>
      <c r="D141" s="15">
        <v>12</v>
      </c>
      <c r="E141" s="7">
        <v>1</v>
      </c>
      <c r="F141" s="15">
        <v>12</v>
      </c>
      <c r="G141" s="7">
        <v>0</v>
      </c>
      <c r="H141" s="15">
        <v>9</v>
      </c>
      <c r="I141" s="7">
        <v>1</v>
      </c>
      <c r="J141" s="15">
        <v>15</v>
      </c>
      <c r="K141" s="7">
        <v>0</v>
      </c>
      <c r="L141" s="15">
        <v>8</v>
      </c>
      <c r="M141" s="7">
        <v>0</v>
      </c>
      <c r="N141" s="15">
        <v>9</v>
      </c>
      <c r="O141" s="7">
        <v>0</v>
      </c>
      <c r="P141" s="15">
        <v>8</v>
      </c>
      <c r="Q141" s="7">
        <v>0</v>
      </c>
      <c r="R141" s="15">
        <v>17</v>
      </c>
      <c r="S141" s="7">
        <v>1</v>
      </c>
      <c r="T141" s="15">
        <v>15</v>
      </c>
      <c r="U141" s="7">
        <v>0</v>
      </c>
      <c r="V141" s="15">
        <v>21</v>
      </c>
      <c r="W141" s="7">
        <v>0</v>
      </c>
      <c r="X141" s="15">
        <v>12</v>
      </c>
      <c r="Y141" s="7">
        <v>0</v>
      </c>
      <c r="Z141" s="20">
        <f t="shared" si="60"/>
        <v>149</v>
      </c>
      <c r="AA141" s="19">
        <f t="shared" si="60"/>
        <v>3</v>
      </c>
    </row>
    <row r="142" spans="1:27" ht="11.1" hidden="1" customHeight="1" outlineLevel="2">
      <c r="A142" s="3" t="s">
        <v>147</v>
      </c>
      <c r="B142" s="15">
        <v>0</v>
      </c>
      <c r="C142" s="7">
        <v>0</v>
      </c>
      <c r="D142" s="15">
        <v>0</v>
      </c>
      <c r="E142" s="7">
        <v>0</v>
      </c>
      <c r="F142" s="15">
        <v>0</v>
      </c>
      <c r="G142" s="7">
        <v>0</v>
      </c>
      <c r="H142" s="15">
        <v>1</v>
      </c>
      <c r="I142" s="7">
        <v>0</v>
      </c>
      <c r="J142" s="15">
        <v>1</v>
      </c>
      <c r="K142" s="7">
        <v>0</v>
      </c>
      <c r="L142" s="15">
        <v>1</v>
      </c>
      <c r="M142" s="7">
        <v>0</v>
      </c>
      <c r="N142" s="15">
        <v>0</v>
      </c>
      <c r="O142" s="7">
        <v>0</v>
      </c>
      <c r="P142" s="15">
        <v>2</v>
      </c>
      <c r="Q142" s="7">
        <v>0</v>
      </c>
      <c r="R142" s="15">
        <v>1</v>
      </c>
      <c r="S142" s="7">
        <v>0</v>
      </c>
      <c r="T142" s="15">
        <v>0</v>
      </c>
      <c r="U142" s="7">
        <v>0</v>
      </c>
      <c r="V142" s="15">
        <v>0</v>
      </c>
      <c r="W142" s="7">
        <v>0</v>
      </c>
      <c r="X142" s="15">
        <v>1</v>
      </c>
      <c r="Y142" s="7">
        <v>0</v>
      </c>
      <c r="Z142" s="20">
        <f t="shared" si="60"/>
        <v>7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0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0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1</v>
      </c>
      <c r="C144" s="7">
        <v>0</v>
      </c>
      <c r="D144" s="15">
        <v>1</v>
      </c>
      <c r="E144" s="7">
        <v>0</v>
      </c>
      <c r="F144" s="15">
        <v>1</v>
      </c>
      <c r="G144" s="7">
        <v>0</v>
      </c>
      <c r="H144" s="15">
        <v>2</v>
      </c>
      <c r="I144" s="7">
        <v>0</v>
      </c>
      <c r="J144" s="15">
        <v>0</v>
      </c>
      <c r="K144" s="7">
        <v>0</v>
      </c>
      <c r="L144" s="15">
        <v>1</v>
      </c>
      <c r="M144" s="7">
        <v>0</v>
      </c>
      <c r="N144" s="15">
        <v>1</v>
      </c>
      <c r="O144" s="7">
        <v>0</v>
      </c>
      <c r="P144" s="15">
        <v>1</v>
      </c>
      <c r="Q144" s="7">
        <v>0</v>
      </c>
      <c r="R144" s="15">
        <v>0</v>
      </c>
      <c r="S144" s="7">
        <v>0</v>
      </c>
      <c r="T144" s="15">
        <v>1</v>
      </c>
      <c r="U144" s="7">
        <v>0</v>
      </c>
      <c r="V144" s="15">
        <v>0</v>
      </c>
      <c r="W144" s="7">
        <v>0</v>
      </c>
      <c r="X144" s="15">
        <v>1</v>
      </c>
      <c r="Y144" s="7">
        <v>0</v>
      </c>
      <c r="Z144" s="20">
        <f t="shared" si="60"/>
        <v>10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12</v>
      </c>
      <c r="C145" s="8">
        <f t="shared" ref="C145:R145" si="65">SUM(C141:C144)</f>
        <v>0</v>
      </c>
      <c r="D145" s="16">
        <f t="shared" si="65"/>
        <v>13</v>
      </c>
      <c r="E145" s="8">
        <f t="shared" si="65"/>
        <v>1</v>
      </c>
      <c r="F145" s="16">
        <f t="shared" si="65"/>
        <v>13</v>
      </c>
      <c r="G145" s="8">
        <f t="shared" si="65"/>
        <v>0</v>
      </c>
      <c r="H145" s="16">
        <f t="shared" si="65"/>
        <v>12</v>
      </c>
      <c r="I145" s="8">
        <f t="shared" si="65"/>
        <v>1</v>
      </c>
      <c r="J145" s="16">
        <f t="shared" si="65"/>
        <v>16</v>
      </c>
      <c r="K145" s="8">
        <f t="shared" si="65"/>
        <v>0</v>
      </c>
      <c r="L145" s="16">
        <f t="shared" si="65"/>
        <v>10</v>
      </c>
      <c r="M145" s="8">
        <f t="shared" si="65"/>
        <v>0</v>
      </c>
      <c r="N145" s="16">
        <f t="shared" si="65"/>
        <v>10</v>
      </c>
      <c r="O145" s="8">
        <f t="shared" si="65"/>
        <v>0</v>
      </c>
      <c r="P145" s="16">
        <f t="shared" si="65"/>
        <v>11</v>
      </c>
      <c r="Q145" s="8">
        <f t="shared" si="65"/>
        <v>0</v>
      </c>
      <c r="R145" s="16">
        <f t="shared" si="65"/>
        <v>18</v>
      </c>
      <c r="S145" s="8">
        <f t="shared" ref="S145:AA145" si="66">SUM(S141:S144)</f>
        <v>1</v>
      </c>
      <c r="T145" s="16">
        <f t="shared" si="66"/>
        <v>16</v>
      </c>
      <c r="U145" s="8">
        <f t="shared" si="66"/>
        <v>0</v>
      </c>
      <c r="V145" s="16">
        <f t="shared" si="66"/>
        <v>21</v>
      </c>
      <c r="W145" s="8">
        <f t="shared" si="66"/>
        <v>0</v>
      </c>
      <c r="X145" s="16">
        <f t="shared" si="66"/>
        <v>14</v>
      </c>
      <c r="Y145" s="8">
        <f t="shared" si="66"/>
        <v>0</v>
      </c>
      <c r="Z145" s="21">
        <f t="shared" si="66"/>
        <v>166</v>
      </c>
      <c r="AA145" s="12">
        <f t="shared" si="66"/>
        <v>3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1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1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2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1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1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2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16</v>
      </c>
      <c r="C148" s="9">
        <f t="shared" ref="C148:R148" si="69">SUM(C147,C145,C140,C136)</f>
        <v>0</v>
      </c>
      <c r="D148" s="17">
        <f t="shared" si="69"/>
        <v>15</v>
      </c>
      <c r="E148" s="9">
        <f t="shared" si="69"/>
        <v>1</v>
      </c>
      <c r="F148" s="17">
        <f t="shared" si="69"/>
        <v>14</v>
      </c>
      <c r="G148" s="9">
        <f t="shared" si="69"/>
        <v>0</v>
      </c>
      <c r="H148" s="17">
        <f t="shared" si="69"/>
        <v>14</v>
      </c>
      <c r="I148" s="9">
        <f t="shared" si="69"/>
        <v>1</v>
      </c>
      <c r="J148" s="17">
        <f t="shared" si="69"/>
        <v>17</v>
      </c>
      <c r="K148" s="9">
        <f t="shared" si="69"/>
        <v>0</v>
      </c>
      <c r="L148" s="17">
        <f t="shared" si="69"/>
        <v>15</v>
      </c>
      <c r="M148" s="9">
        <f t="shared" si="69"/>
        <v>0</v>
      </c>
      <c r="N148" s="17">
        <f t="shared" si="69"/>
        <v>13</v>
      </c>
      <c r="O148" s="9">
        <f t="shared" si="69"/>
        <v>0</v>
      </c>
      <c r="P148" s="17">
        <f t="shared" si="69"/>
        <v>11</v>
      </c>
      <c r="Q148" s="9">
        <f t="shared" si="69"/>
        <v>0</v>
      </c>
      <c r="R148" s="17">
        <f t="shared" si="69"/>
        <v>20</v>
      </c>
      <c r="S148" s="9">
        <f t="shared" ref="S148:AA148" si="70">SUM(S147,S145,S140,S136)</f>
        <v>1</v>
      </c>
      <c r="T148" s="17">
        <f t="shared" si="70"/>
        <v>19</v>
      </c>
      <c r="U148" s="9">
        <f t="shared" si="70"/>
        <v>0</v>
      </c>
      <c r="V148" s="17">
        <f t="shared" si="70"/>
        <v>22</v>
      </c>
      <c r="W148" s="9">
        <f t="shared" si="70"/>
        <v>0</v>
      </c>
      <c r="X148" s="17">
        <f t="shared" si="70"/>
        <v>15</v>
      </c>
      <c r="Y148" s="9">
        <f t="shared" si="70"/>
        <v>0</v>
      </c>
      <c r="Z148" s="22">
        <f t="shared" si="70"/>
        <v>191</v>
      </c>
      <c r="AA148" s="13">
        <f t="shared" si="70"/>
        <v>3</v>
      </c>
    </row>
    <row r="149" spans="1:27" ht="11.1" hidden="1" customHeight="1" outlineLevel="2">
      <c r="A149" s="3" t="s">
        <v>154</v>
      </c>
      <c r="B149" s="15">
        <v>0</v>
      </c>
      <c r="C149" s="7">
        <v>0</v>
      </c>
      <c r="D149" s="15">
        <v>0</v>
      </c>
      <c r="E149" s="7">
        <v>0</v>
      </c>
      <c r="F149" s="15">
        <v>1</v>
      </c>
      <c r="G149" s="7">
        <v>0</v>
      </c>
      <c r="H149" s="15">
        <v>0</v>
      </c>
      <c r="I149" s="7">
        <v>0</v>
      </c>
      <c r="J149" s="15">
        <v>0</v>
      </c>
      <c r="K149" s="7">
        <v>0</v>
      </c>
      <c r="L149" s="15">
        <v>1</v>
      </c>
      <c r="M149" s="7">
        <v>0</v>
      </c>
      <c r="N149" s="15">
        <v>0</v>
      </c>
      <c r="O149" s="7">
        <v>0</v>
      </c>
      <c r="P149" s="15">
        <v>1</v>
      </c>
      <c r="Q149" s="7">
        <v>0</v>
      </c>
      <c r="R149" s="15">
        <v>0</v>
      </c>
      <c r="S149" s="7">
        <v>0</v>
      </c>
      <c r="T149" s="15">
        <v>0</v>
      </c>
      <c r="U149" s="7">
        <v>0</v>
      </c>
      <c r="V149" s="15">
        <v>0</v>
      </c>
      <c r="W149" s="7">
        <v>0</v>
      </c>
      <c r="X149" s="15">
        <v>0</v>
      </c>
      <c r="Y149" s="7">
        <v>0</v>
      </c>
      <c r="Z149" s="20">
        <f t="shared" ref="Z149:AA164" si="71">SUM(B149,D149,F149,H149,J149,L149,N149,P149,R149,T149,V149,X149)</f>
        <v>3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0</v>
      </c>
      <c r="C150" s="8">
        <f t="shared" ref="C150:R150" si="72">SUM(C149)</f>
        <v>0</v>
      </c>
      <c r="D150" s="16">
        <f t="shared" si="72"/>
        <v>0</v>
      </c>
      <c r="E150" s="8">
        <f t="shared" si="72"/>
        <v>0</v>
      </c>
      <c r="F150" s="16">
        <f t="shared" si="72"/>
        <v>1</v>
      </c>
      <c r="G150" s="8">
        <f t="shared" si="72"/>
        <v>0</v>
      </c>
      <c r="H150" s="16">
        <f t="shared" si="72"/>
        <v>0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1</v>
      </c>
      <c r="M150" s="8">
        <f t="shared" si="72"/>
        <v>0</v>
      </c>
      <c r="N150" s="16">
        <f t="shared" si="72"/>
        <v>0</v>
      </c>
      <c r="O150" s="8">
        <f t="shared" si="72"/>
        <v>0</v>
      </c>
      <c r="P150" s="16">
        <f t="shared" si="72"/>
        <v>1</v>
      </c>
      <c r="Q150" s="8">
        <f t="shared" si="72"/>
        <v>0</v>
      </c>
      <c r="R150" s="16">
        <f t="shared" si="72"/>
        <v>0</v>
      </c>
      <c r="S150" s="8">
        <f t="shared" ref="S150:AA150" si="73">SUM(S149)</f>
        <v>0</v>
      </c>
      <c r="T150" s="16">
        <f t="shared" si="73"/>
        <v>0</v>
      </c>
      <c r="U150" s="8">
        <f t="shared" si="73"/>
        <v>0</v>
      </c>
      <c r="V150" s="16">
        <f t="shared" si="73"/>
        <v>0</v>
      </c>
      <c r="W150" s="8">
        <f t="shared" si="73"/>
        <v>0</v>
      </c>
      <c r="X150" s="16">
        <f t="shared" si="73"/>
        <v>0</v>
      </c>
      <c r="Y150" s="8">
        <f t="shared" si="73"/>
        <v>0</v>
      </c>
      <c r="Z150" s="21">
        <f t="shared" si="73"/>
        <v>3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0</v>
      </c>
      <c r="C155" s="9">
        <f t="shared" ref="C155:R155" si="76">SUM(C154,C150)</f>
        <v>0</v>
      </c>
      <c r="D155" s="17">
        <f t="shared" si="76"/>
        <v>0</v>
      </c>
      <c r="E155" s="9">
        <f t="shared" si="76"/>
        <v>0</v>
      </c>
      <c r="F155" s="17">
        <f t="shared" si="76"/>
        <v>1</v>
      </c>
      <c r="G155" s="9">
        <f t="shared" si="76"/>
        <v>0</v>
      </c>
      <c r="H155" s="17">
        <f t="shared" si="76"/>
        <v>0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1</v>
      </c>
      <c r="M155" s="9">
        <f t="shared" si="76"/>
        <v>0</v>
      </c>
      <c r="N155" s="17">
        <f t="shared" si="76"/>
        <v>0</v>
      </c>
      <c r="O155" s="9">
        <f t="shared" si="76"/>
        <v>0</v>
      </c>
      <c r="P155" s="17">
        <f t="shared" si="76"/>
        <v>1</v>
      </c>
      <c r="Q155" s="9">
        <f t="shared" si="76"/>
        <v>0</v>
      </c>
      <c r="R155" s="17">
        <f t="shared" si="76"/>
        <v>0</v>
      </c>
      <c r="S155" s="9">
        <f t="shared" ref="S155:AA155" si="77">SUM(S154,S150)</f>
        <v>0</v>
      </c>
      <c r="T155" s="17">
        <f t="shared" si="77"/>
        <v>0</v>
      </c>
      <c r="U155" s="9">
        <f t="shared" si="77"/>
        <v>0</v>
      </c>
      <c r="V155" s="17">
        <f t="shared" si="77"/>
        <v>0</v>
      </c>
      <c r="W155" s="9">
        <f t="shared" si="77"/>
        <v>0</v>
      </c>
      <c r="X155" s="17">
        <f t="shared" si="77"/>
        <v>0</v>
      </c>
      <c r="Y155" s="9">
        <f t="shared" si="77"/>
        <v>0</v>
      </c>
      <c r="Z155" s="22">
        <f t="shared" si="77"/>
        <v>3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0</v>
      </c>
      <c r="C156" s="7">
        <v>0</v>
      </c>
      <c r="D156" s="15">
        <v>0</v>
      </c>
      <c r="E156" s="7">
        <v>0</v>
      </c>
      <c r="F156" s="15">
        <v>1</v>
      </c>
      <c r="G156" s="7">
        <v>0</v>
      </c>
      <c r="H156" s="15">
        <v>1</v>
      </c>
      <c r="I156" s="7">
        <v>0</v>
      </c>
      <c r="J156" s="15">
        <v>0</v>
      </c>
      <c r="K156" s="7">
        <v>0</v>
      </c>
      <c r="L156" s="15">
        <v>0</v>
      </c>
      <c r="M156" s="7">
        <v>0</v>
      </c>
      <c r="N156" s="15">
        <v>0</v>
      </c>
      <c r="O156" s="7">
        <v>0</v>
      </c>
      <c r="P156" s="15">
        <v>0</v>
      </c>
      <c r="Q156" s="7">
        <v>0</v>
      </c>
      <c r="R156" s="15">
        <v>0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1</v>
      </c>
      <c r="Y156" s="7">
        <v>0</v>
      </c>
      <c r="Z156" s="20">
        <f t="shared" si="71"/>
        <v>3</v>
      </c>
      <c r="AA156" s="19">
        <f t="shared" si="71"/>
        <v>0</v>
      </c>
    </row>
    <row r="157" spans="1:27" ht="11.1" customHeight="1" outlineLevel="1" collapsed="1">
      <c r="A157" s="4" t="s">
        <v>162</v>
      </c>
      <c r="B157" s="16">
        <f>SUM(B156)</f>
        <v>0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1</v>
      </c>
      <c r="G157" s="8">
        <f t="shared" si="78"/>
        <v>0</v>
      </c>
      <c r="H157" s="16">
        <f t="shared" si="78"/>
        <v>1</v>
      </c>
      <c r="I157" s="8">
        <f t="shared" si="78"/>
        <v>0</v>
      </c>
      <c r="J157" s="16">
        <f t="shared" si="78"/>
        <v>0</v>
      </c>
      <c r="K157" s="8">
        <f t="shared" si="78"/>
        <v>0</v>
      </c>
      <c r="L157" s="16">
        <f t="shared" si="78"/>
        <v>0</v>
      </c>
      <c r="M157" s="8">
        <f t="shared" si="78"/>
        <v>0</v>
      </c>
      <c r="N157" s="16">
        <f t="shared" si="78"/>
        <v>0</v>
      </c>
      <c r="O157" s="8">
        <f t="shared" si="78"/>
        <v>0</v>
      </c>
      <c r="P157" s="16">
        <f t="shared" si="78"/>
        <v>0</v>
      </c>
      <c r="Q157" s="8">
        <f t="shared" si="78"/>
        <v>0</v>
      </c>
      <c r="R157" s="16">
        <f t="shared" si="78"/>
        <v>0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1</v>
      </c>
      <c r="Y157" s="8">
        <f t="shared" si="79"/>
        <v>0</v>
      </c>
      <c r="Z157" s="21">
        <f t="shared" si="79"/>
        <v>3</v>
      </c>
      <c r="AA157" s="12">
        <f t="shared" si="79"/>
        <v>0</v>
      </c>
    </row>
    <row r="158" spans="1:27" ht="11.1" hidden="1" customHeight="1" outlineLevel="2">
      <c r="A158" s="3" t="s">
        <v>163</v>
      </c>
      <c r="B158" s="15">
        <v>2</v>
      </c>
      <c r="C158" s="7">
        <v>0</v>
      </c>
      <c r="D158" s="15">
        <v>3</v>
      </c>
      <c r="E158" s="7">
        <v>0</v>
      </c>
      <c r="F158" s="15">
        <v>2</v>
      </c>
      <c r="G158" s="7">
        <v>0</v>
      </c>
      <c r="H158" s="15">
        <v>1</v>
      </c>
      <c r="I158" s="7">
        <v>0</v>
      </c>
      <c r="J158" s="15">
        <v>1</v>
      </c>
      <c r="K158" s="7">
        <v>0</v>
      </c>
      <c r="L158" s="15">
        <v>1</v>
      </c>
      <c r="M158" s="7">
        <v>0</v>
      </c>
      <c r="N158" s="15">
        <v>0</v>
      </c>
      <c r="O158" s="7">
        <v>0</v>
      </c>
      <c r="P158" s="15">
        <v>0</v>
      </c>
      <c r="Q158" s="7">
        <v>0</v>
      </c>
      <c r="R158" s="15">
        <v>2</v>
      </c>
      <c r="S158" s="7">
        <v>0</v>
      </c>
      <c r="T158" s="15">
        <v>0</v>
      </c>
      <c r="U158" s="7">
        <v>0</v>
      </c>
      <c r="V158" s="15">
        <v>1</v>
      </c>
      <c r="W158" s="7">
        <v>0</v>
      </c>
      <c r="X158" s="15">
        <v>1</v>
      </c>
      <c r="Y158" s="7">
        <v>0</v>
      </c>
      <c r="Z158" s="20">
        <f t="shared" si="71"/>
        <v>14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1</v>
      </c>
      <c r="C159" s="7">
        <v>0</v>
      </c>
      <c r="D159" s="15">
        <v>1</v>
      </c>
      <c r="E159" s="7">
        <v>0</v>
      </c>
      <c r="F159" s="15">
        <v>3</v>
      </c>
      <c r="G159" s="7">
        <v>0</v>
      </c>
      <c r="H159" s="15">
        <v>2</v>
      </c>
      <c r="I159" s="7">
        <v>0</v>
      </c>
      <c r="J159" s="15">
        <v>2</v>
      </c>
      <c r="K159" s="7">
        <v>0</v>
      </c>
      <c r="L159" s="15">
        <v>2</v>
      </c>
      <c r="M159" s="7">
        <v>0</v>
      </c>
      <c r="N159" s="15">
        <v>1</v>
      </c>
      <c r="O159" s="7">
        <v>0</v>
      </c>
      <c r="P159" s="15">
        <v>1</v>
      </c>
      <c r="Q159" s="7">
        <v>0</v>
      </c>
      <c r="R159" s="15">
        <v>1</v>
      </c>
      <c r="S159" s="7">
        <v>0</v>
      </c>
      <c r="T159" s="15">
        <v>4</v>
      </c>
      <c r="U159" s="7">
        <v>0</v>
      </c>
      <c r="V159" s="15">
        <v>2</v>
      </c>
      <c r="W159" s="7">
        <v>0</v>
      </c>
      <c r="X159" s="15">
        <v>4</v>
      </c>
      <c r="Y159" s="7">
        <v>0</v>
      </c>
      <c r="Z159" s="20">
        <f t="shared" si="71"/>
        <v>24</v>
      </c>
      <c r="AA159" s="19">
        <f t="shared" si="71"/>
        <v>0</v>
      </c>
    </row>
    <row r="160" spans="1:27" ht="11.1" customHeight="1" outlineLevel="1" collapsed="1">
      <c r="A160" s="4" t="s">
        <v>165</v>
      </c>
      <c r="B160" s="16">
        <f>SUM(B158:B159)</f>
        <v>3</v>
      </c>
      <c r="C160" s="8">
        <f t="shared" ref="C160:R160" si="80">SUM(C158:C159)</f>
        <v>0</v>
      </c>
      <c r="D160" s="16">
        <f t="shared" si="80"/>
        <v>4</v>
      </c>
      <c r="E160" s="8">
        <f t="shared" si="80"/>
        <v>0</v>
      </c>
      <c r="F160" s="16">
        <f t="shared" si="80"/>
        <v>5</v>
      </c>
      <c r="G160" s="8">
        <f t="shared" si="80"/>
        <v>0</v>
      </c>
      <c r="H160" s="16">
        <f t="shared" si="80"/>
        <v>3</v>
      </c>
      <c r="I160" s="8">
        <f t="shared" si="80"/>
        <v>0</v>
      </c>
      <c r="J160" s="16">
        <f t="shared" si="80"/>
        <v>3</v>
      </c>
      <c r="K160" s="8">
        <f t="shared" si="80"/>
        <v>0</v>
      </c>
      <c r="L160" s="16">
        <f t="shared" si="80"/>
        <v>3</v>
      </c>
      <c r="M160" s="8">
        <f t="shared" si="80"/>
        <v>0</v>
      </c>
      <c r="N160" s="16">
        <f t="shared" si="80"/>
        <v>1</v>
      </c>
      <c r="O160" s="8">
        <f t="shared" si="80"/>
        <v>0</v>
      </c>
      <c r="P160" s="16">
        <f t="shared" si="80"/>
        <v>1</v>
      </c>
      <c r="Q160" s="8">
        <f t="shared" si="80"/>
        <v>0</v>
      </c>
      <c r="R160" s="16">
        <f t="shared" si="80"/>
        <v>3</v>
      </c>
      <c r="S160" s="8">
        <f t="shared" ref="S160:AA160" si="81">SUM(S158:S159)</f>
        <v>0</v>
      </c>
      <c r="T160" s="16">
        <f t="shared" si="81"/>
        <v>4</v>
      </c>
      <c r="U160" s="8">
        <f t="shared" si="81"/>
        <v>0</v>
      </c>
      <c r="V160" s="16">
        <f t="shared" si="81"/>
        <v>3</v>
      </c>
      <c r="W160" s="8">
        <f t="shared" si="81"/>
        <v>0</v>
      </c>
      <c r="X160" s="16">
        <f t="shared" si="81"/>
        <v>5</v>
      </c>
      <c r="Y160" s="8">
        <f t="shared" si="81"/>
        <v>0</v>
      </c>
      <c r="Z160" s="21">
        <f t="shared" si="81"/>
        <v>38</v>
      </c>
      <c r="AA160" s="12">
        <f t="shared" si="81"/>
        <v>0</v>
      </c>
    </row>
    <row r="161" spans="1:27" ht="11.1" customHeight="1">
      <c r="A161" s="5" t="s">
        <v>166</v>
      </c>
      <c r="B161" s="17">
        <f>SUM(B160,B157)</f>
        <v>3</v>
      </c>
      <c r="C161" s="9">
        <f t="shared" ref="C161:R161" si="82">SUM(C160,C157)</f>
        <v>0</v>
      </c>
      <c r="D161" s="17">
        <f t="shared" si="82"/>
        <v>4</v>
      </c>
      <c r="E161" s="9">
        <f t="shared" si="82"/>
        <v>0</v>
      </c>
      <c r="F161" s="17">
        <f t="shared" si="82"/>
        <v>6</v>
      </c>
      <c r="G161" s="9">
        <f t="shared" si="82"/>
        <v>0</v>
      </c>
      <c r="H161" s="17">
        <f t="shared" si="82"/>
        <v>4</v>
      </c>
      <c r="I161" s="9">
        <f t="shared" si="82"/>
        <v>0</v>
      </c>
      <c r="J161" s="17">
        <f t="shared" si="82"/>
        <v>3</v>
      </c>
      <c r="K161" s="9">
        <f t="shared" si="82"/>
        <v>0</v>
      </c>
      <c r="L161" s="17">
        <f t="shared" si="82"/>
        <v>3</v>
      </c>
      <c r="M161" s="9">
        <f t="shared" si="82"/>
        <v>0</v>
      </c>
      <c r="N161" s="17">
        <f t="shared" si="82"/>
        <v>1</v>
      </c>
      <c r="O161" s="9">
        <f t="shared" si="82"/>
        <v>0</v>
      </c>
      <c r="P161" s="17">
        <f t="shared" si="82"/>
        <v>1</v>
      </c>
      <c r="Q161" s="9">
        <f t="shared" si="82"/>
        <v>0</v>
      </c>
      <c r="R161" s="17">
        <f t="shared" si="82"/>
        <v>3</v>
      </c>
      <c r="S161" s="9">
        <f t="shared" ref="S161:AA161" si="83">SUM(S160,S157)</f>
        <v>0</v>
      </c>
      <c r="T161" s="17">
        <f t="shared" si="83"/>
        <v>4</v>
      </c>
      <c r="U161" s="9">
        <f t="shared" si="83"/>
        <v>0</v>
      </c>
      <c r="V161" s="17">
        <f t="shared" si="83"/>
        <v>3</v>
      </c>
      <c r="W161" s="9">
        <f t="shared" si="83"/>
        <v>0</v>
      </c>
      <c r="X161" s="17">
        <f t="shared" si="83"/>
        <v>6</v>
      </c>
      <c r="Y161" s="9">
        <f t="shared" si="83"/>
        <v>0</v>
      </c>
      <c r="Z161" s="22">
        <f t="shared" si="83"/>
        <v>41</v>
      </c>
      <c r="AA161" s="13">
        <f t="shared" si="83"/>
        <v>0</v>
      </c>
    </row>
    <row r="162" spans="1:27" ht="11.1" hidden="1" customHeight="1" outlineLevel="2">
      <c r="A162" s="3" t="s">
        <v>167</v>
      </c>
      <c r="B162" s="15">
        <v>12</v>
      </c>
      <c r="C162" s="7">
        <v>0</v>
      </c>
      <c r="D162" s="15">
        <v>10</v>
      </c>
      <c r="E162" s="7">
        <v>0</v>
      </c>
      <c r="F162" s="15">
        <v>6</v>
      </c>
      <c r="G162" s="7">
        <v>0</v>
      </c>
      <c r="H162" s="15">
        <v>4</v>
      </c>
      <c r="I162" s="7">
        <v>0</v>
      </c>
      <c r="J162" s="15">
        <v>16</v>
      </c>
      <c r="K162" s="7">
        <v>0</v>
      </c>
      <c r="L162" s="15">
        <v>12</v>
      </c>
      <c r="M162" s="7">
        <v>0</v>
      </c>
      <c r="N162" s="15">
        <v>12</v>
      </c>
      <c r="O162" s="7">
        <v>0</v>
      </c>
      <c r="P162" s="15">
        <v>10</v>
      </c>
      <c r="Q162" s="7">
        <v>0</v>
      </c>
      <c r="R162" s="15">
        <v>10</v>
      </c>
      <c r="S162" s="7">
        <v>0</v>
      </c>
      <c r="T162" s="15">
        <v>14</v>
      </c>
      <c r="U162" s="7">
        <v>0</v>
      </c>
      <c r="V162" s="15">
        <v>5</v>
      </c>
      <c r="W162" s="7">
        <v>0</v>
      </c>
      <c r="X162" s="15">
        <v>3</v>
      </c>
      <c r="Y162" s="7">
        <v>0</v>
      </c>
      <c r="Z162" s="20">
        <f t="shared" si="71"/>
        <v>114</v>
      </c>
      <c r="AA162" s="19">
        <f t="shared" si="71"/>
        <v>0</v>
      </c>
    </row>
    <row r="163" spans="1:27" ht="11.1" customHeight="1" outlineLevel="1" collapsed="1">
      <c r="A163" s="4" t="s">
        <v>168</v>
      </c>
      <c r="B163" s="16">
        <f>SUM(B162)</f>
        <v>12</v>
      </c>
      <c r="C163" s="8">
        <f t="shared" ref="C163:R163" si="84">SUM(C162)</f>
        <v>0</v>
      </c>
      <c r="D163" s="16">
        <f t="shared" si="84"/>
        <v>10</v>
      </c>
      <c r="E163" s="8">
        <f t="shared" si="84"/>
        <v>0</v>
      </c>
      <c r="F163" s="16">
        <f t="shared" si="84"/>
        <v>6</v>
      </c>
      <c r="G163" s="8">
        <f t="shared" si="84"/>
        <v>0</v>
      </c>
      <c r="H163" s="16">
        <f t="shared" si="84"/>
        <v>4</v>
      </c>
      <c r="I163" s="8">
        <f t="shared" si="84"/>
        <v>0</v>
      </c>
      <c r="J163" s="16">
        <f t="shared" si="84"/>
        <v>16</v>
      </c>
      <c r="K163" s="8">
        <f t="shared" si="84"/>
        <v>0</v>
      </c>
      <c r="L163" s="16">
        <f t="shared" si="84"/>
        <v>12</v>
      </c>
      <c r="M163" s="8">
        <f t="shared" si="84"/>
        <v>0</v>
      </c>
      <c r="N163" s="16">
        <f t="shared" si="84"/>
        <v>12</v>
      </c>
      <c r="O163" s="8">
        <f t="shared" si="84"/>
        <v>0</v>
      </c>
      <c r="P163" s="16">
        <f t="shared" si="84"/>
        <v>10</v>
      </c>
      <c r="Q163" s="8">
        <f t="shared" si="84"/>
        <v>0</v>
      </c>
      <c r="R163" s="16">
        <f t="shared" si="84"/>
        <v>10</v>
      </c>
      <c r="S163" s="8">
        <f t="shared" ref="S163:AA163" si="85">SUM(S162)</f>
        <v>0</v>
      </c>
      <c r="T163" s="16">
        <f t="shared" si="85"/>
        <v>14</v>
      </c>
      <c r="U163" s="8">
        <f t="shared" si="85"/>
        <v>0</v>
      </c>
      <c r="V163" s="16">
        <f t="shared" si="85"/>
        <v>5</v>
      </c>
      <c r="W163" s="8">
        <f t="shared" si="85"/>
        <v>0</v>
      </c>
      <c r="X163" s="16">
        <f t="shared" si="85"/>
        <v>3</v>
      </c>
      <c r="Y163" s="8">
        <f t="shared" si="85"/>
        <v>0</v>
      </c>
      <c r="Z163" s="21">
        <f t="shared" si="85"/>
        <v>114</v>
      </c>
      <c r="AA163" s="12">
        <f t="shared" si="85"/>
        <v>0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0</v>
      </c>
      <c r="K165" s="7">
        <v>0</v>
      </c>
      <c r="L165" s="15">
        <v>0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0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0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12</v>
      </c>
      <c r="C167" s="9">
        <f t="shared" ref="C167:R167" si="89">SUM(C166,C163)</f>
        <v>0</v>
      </c>
      <c r="D167" s="17">
        <f t="shared" si="89"/>
        <v>10</v>
      </c>
      <c r="E167" s="9">
        <f t="shared" si="89"/>
        <v>0</v>
      </c>
      <c r="F167" s="17">
        <f t="shared" si="89"/>
        <v>6</v>
      </c>
      <c r="G167" s="9">
        <f t="shared" si="89"/>
        <v>0</v>
      </c>
      <c r="H167" s="17">
        <f t="shared" si="89"/>
        <v>4</v>
      </c>
      <c r="I167" s="9">
        <f t="shared" si="89"/>
        <v>0</v>
      </c>
      <c r="J167" s="17">
        <f t="shared" si="89"/>
        <v>16</v>
      </c>
      <c r="K167" s="9">
        <f t="shared" si="89"/>
        <v>0</v>
      </c>
      <c r="L167" s="17">
        <f t="shared" si="89"/>
        <v>12</v>
      </c>
      <c r="M167" s="9">
        <f t="shared" si="89"/>
        <v>0</v>
      </c>
      <c r="N167" s="17">
        <f t="shared" si="89"/>
        <v>12</v>
      </c>
      <c r="O167" s="9">
        <f t="shared" si="89"/>
        <v>0</v>
      </c>
      <c r="P167" s="17">
        <f t="shared" si="89"/>
        <v>10</v>
      </c>
      <c r="Q167" s="9">
        <f t="shared" si="89"/>
        <v>0</v>
      </c>
      <c r="R167" s="17">
        <f t="shared" si="89"/>
        <v>10</v>
      </c>
      <c r="S167" s="9">
        <f t="shared" ref="S167:AA167" si="90">SUM(S166,S163)</f>
        <v>0</v>
      </c>
      <c r="T167" s="17">
        <f t="shared" si="90"/>
        <v>14</v>
      </c>
      <c r="U167" s="9">
        <f t="shared" si="90"/>
        <v>0</v>
      </c>
      <c r="V167" s="17">
        <f t="shared" si="90"/>
        <v>5</v>
      </c>
      <c r="W167" s="9">
        <f t="shared" si="90"/>
        <v>0</v>
      </c>
      <c r="X167" s="17">
        <f t="shared" si="90"/>
        <v>3</v>
      </c>
      <c r="Y167" s="9">
        <f t="shared" si="90"/>
        <v>0</v>
      </c>
      <c r="Z167" s="22">
        <f t="shared" si="90"/>
        <v>114</v>
      </c>
      <c r="AA167" s="13">
        <f t="shared" si="90"/>
        <v>0</v>
      </c>
    </row>
    <row r="168" spans="1:27" ht="11.1" hidden="1" customHeight="1" outlineLevel="2">
      <c r="A168" s="3" t="s">
        <v>173</v>
      </c>
      <c r="B168" s="15">
        <v>0</v>
      </c>
      <c r="C168" s="7">
        <v>0</v>
      </c>
      <c r="D168" s="15">
        <v>0</v>
      </c>
      <c r="E168" s="7">
        <v>0</v>
      </c>
      <c r="F168" s="15">
        <v>0</v>
      </c>
      <c r="G168" s="7">
        <v>0</v>
      </c>
      <c r="H168" s="15">
        <v>0</v>
      </c>
      <c r="I168" s="7">
        <v>0</v>
      </c>
      <c r="J168" s="15">
        <v>1</v>
      </c>
      <c r="K168" s="7">
        <v>0</v>
      </c>
      <c r="L168" s="15">
        <v>0</v>
      </c>
      <c r="M168" s="7">
        <v>0</v>
      </c>
      <c r="N168" s="15">
        <v>0</v>
      </c>
      <c r="O168" s="7">
        <v>0</v>
      </c>
      <c r="P168" s="15">
        <v>0</v>
      </c>
      <c r="Q168" s="7">
        <v>0</v>
      </c>
      <c r="R168" s="15">
        <v>0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0</v>
      </c>
      <c r="Y168" s="7">
        <v>0</v>
      </c>
      <c r="Z168" s="20">
        <f t="shared" si="86"/>
        <v>1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1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1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0</v>
      </c>
      <c r="C170" s="7">
        <v>0</v>
      </c>
      <c r="D170" s="15">
        <v>1</v>
      </c>
      <c r="E170" s="7">
        <v>0</v>
      </c>
      <c r="F170" s="15">
        <v>2</v>
      </c>
      <c r="G170" s="7">
        <v>0</v>
      </c>
      <c r="H170" s="15">
        <v>1</v>
      </c>
      <c r="I170" s="7">
        <v>0</v>
      </c>
      <c r="J170" s="15">
        <v>1</v>
      </c>
      <c r="K170" s="7">
        <v>0</v>
      </c>
      <c r="L170" s="15">
        <v>1</v>
      </c>
      <c r="M170" s="7">
        <v>0</v>
      </c>
      <c r="N170" s="15">
        <v>0</v>
      </c>
      <c r="O170" s="7">
        <v>0</v>
      </c>
      <c r="P170" s="15">
        <v>1</v>
      </c>
      <c r="Q170" s="7">
        <v>0</v>
      </c>
      <c r="R170" s="15">
        <v>1</v>
      </c>
      <c r="S170" s="7">
        <v>0</v>
      </c>
      <c r="T170" s="15">
        <v>1</v>
      </c>
      <c r="U170" s="7">
        <v>0</v>
      </c>
      <c r="V170" s="15">
        <v>0</v>
      </c>
      <c r="W170" s="7">
        <v>0</v>
      </c>
      <c r="X170" s="15">
        <v>1</v>
      </c>
      <c r="Y170" s="7">
        <v>0</v>
      </c>
      <c r="Z170" s="20">
        <f t="shared" si="86"/>
        <v>10</v>
      </c>
      <c r="AA170" s="19">
        <f t="shared" si="86"/>
        <v>0</v>
      </c>
    </row>
    <row r="171" spans="1:27" ht="11.1" customHeight="1" outlineLevel="1" collapsed="1">
      <c r="A171" s="4" t="s">
        <v>176</v>
      </c>
      <c r="B171" s="16">
        <f>SUM(B168:B170)</f>
        <v>1</v>
      </c>
      <c r="C171" s="8">
        <f t="shared" ref="C171:R171" si="91">SUM(C168:C170)</f>
        <v>0</v>
      </c>
      <c r="D171" s="16">
        <f t="shared" si="91"/>
        <v>1</v>
      </c>
      <c r="E171" s="8">
        <f t="shared" si="91"/>
        <v>0</v>
      </c>
      <c r="F171" s="16">
        <f t="shared" si="91"/>
        <v>2</v>
      </c>
      <c r="G171" s="8">
        <f t="shared" si="91"/>
        <v>0</v>
      </c>
      <c r="H171" s="16">
        <f t="shared" si="91"/>
        <v>1</v>
      </c>
      <c r="I171" s="8">
        <f t="shared" si="91"/>
        <v>0</v>
      </c>
      <c r="J171" s="16">
        <f t="shared" si="91"/>
        <v>2</v>
      </c>
      <c r="K171" s="8">
        <f t="shared" si="91"/>
        <v>0</v>
      </c>
      <c r="L171" s="16">
        <f t="shared" si="91"/>
        <v>1</v>
      </c>
      <c r="M171" s="8">
        <f t="shared" si="91"/>
        <v>0</v>
      </c>
      <c r="N171" s="16">
        <f t="shared" si="91"/>
        <v>0</v>
      </c>
      <c r="O171" s="8">
        <f t="shared" si="91"/>
        <v>0</v>
      </c>
      <c r="P171" s="16">
        <f t="shared" si="91"/>
        <v>1</v>
      </c>
      <c r="Q171" s="8">
        <f t="shared" si="91"/>
        <v>0</v>
      </c>
      <c r="R171" s="16">
        <f t="shared" si="91"/>
        <v>1</v>
      </c>
      <c r="S171" s="8">
        <f t="shared" ref="S171:AA171" si="92">SUM(S168:S170)</f>
        <v>0</v>
      </c>
      <c r="T171" s="16">
        <f t="shared" si="92"/>
        <v>1</v>
      </c>
      <c r="U171" s="8">
        <f t="shared" si="92"/>
        <v>0</v>
      </c>
      <c r="V171" s="16">
        <f t="shared" si="92"/>
        <v>0</v>
      </c>
      <c r="W171" s="8">
        <f t="shared" si="92"/>
        <v>0</v>
      </c>
      <c r="X171" s="16">
        <f t="shared" si="92"/>
        <v>1</v>
      </c>
      <c r="Y171" s="8">
        <f t="shared" si="92"/>
        <v>0</v>
      </c>
      <c r="Z171" s="21">
        <f t="shared" si="92"/>
        <v>12</v>
      </c>
      <c r="AA171" s="12">
        <f t="shared" si="92"/>
        <v>0</v>
      </c>
    </row>
    <row r="172" spans="1:27" ht="11.1" hidden="1" customHeight="1" outlineLevel="2">
      <c r="A172" s="3" t="s">
        <v>177</v>
      </c>
      <c r="B172" s="15">
        <v>3</v>
      </c>
      <c r="C172" s="7">
        <v>0</v>
      </c>
      <c r="D172" s="15">
        <v>1</v>
      </c>
      <c r="E172" s="7">
        <v>0</v>
      </c>
      <c r="F172" s="15">
        <v>6</v>
      </c>
      <c r="G172" s="7">
        <v>0</v>
      </c>
      <c r="H172" s="15">
        <v>6</v>
      </c>
      <c r="I172" s="7">
        <v>0</v>
      </c>
      <c r="J172" s="15">
        <v>5</v>
      </c>
      <c r="K172" s="7">
        <v>0</v>
      </c>
      <c r="L172" s="15">
        <v>2</v>
      </c>
      <c r="M172" s="7">
        <v>0</v>
      </c>
      <c r="N172" s="15">
        <v>5</v>
      </c>
      <c r="O172" s="7">
        <v>1</v>
      </c>
      <c r="P172" s="15">
        <v>5</v>
      </c>
      <c r="Q172" s="7">
        <v>0</v>
      </c>
      <c r="R172" s="15">
        <v>3</v>
      </c>
      <c r="S172" s="7">
        <v>0</v>
      </c>
      <c r="T172" s="15">
        <v>5</v>
      </c>
      <c r="U172" s="7">
        <v>0</v>
      </c>
      <c r="V172" s="15">
        <v>2</v>
      </c>
      <c r="W172" s="7">
        <v>0</v>
      </c>
      <c r="X172" s="15">
        <v>6</v>
      </c>
      <c r="Y172" s="7">
        <v>0</v>
      </c>
      <c r="Z172" s="20">
        <f t="shared" si="86"/>
        <v>49</v>
      </c>
      <c r="AA172" s="19">
        <f t="shared" si="86"/>
        <v>1</v>
      </c>
    </row>
    <row r="173" spans="1:27" ht="11.1" hidden="1" customHeight="1" outlineLevel="2">
      <c r="A173" s="3" t="s">
        <v>178</v>
      </c>
      <c r="B173" s="15">
        <v>0</v>
      </c>
      <c r="C173" s="7">
        <v>0</v>
      </c>
      <c r="D173" s="15">
        <v>0</v>
      </c>
      <c r="E173" s="7">
        <v>0</v>
      </c>
      <c r="F173" s="15">
        <v>0</v>
      </c>
      <c r="G173" s="7">
        <v>0</v>
      </c>
      <c r="H173" s="15">
        <v>0</v>
      </c>
      <c r="I173" s="7">
        <v>0</v>
      </c>
      <c r="J173" s="15">
        <v>0</v>
      </c>
      <c r="K173" s="7">
        <v>0</v>
      </c>
      <c r="L173" s="15">
        <v>0</v>
      </c>
      <c r="M173" s="7">
        <v>0</v>
      </c>
      <c r="N173" s="15">
        <v>0</v>
      </c>
      <c r="O173" s="7">
        <v>0</v>
      </c>
      <c r="P173" s="15">
        <v>0</v>
      </c>
      <c r="Q173" s="7">
        <v>0</v>
      </c>
      <c r="R173" s="15">
        <v>1</v>
      </c>
      <c r="S173" s="7">
        <v>0</v>
      </c>
      <c r="T173" s="15">
        <v>0</v>
      </c>
      <c r="U173" s="7">
        <v>0</v>
      </c>
      <c r="V173" s="15">
        <v>2</v>
      </c>
      <c r="W173" s="7">
        <v>1</v>
      </c>
      <c r="X173" s="15">
        <v>0</v>
      </c>
      <c r="Y173" s="7">
        <v>0</v>
      </c>
      <c r="Z173" s="20">
        <f t="shared" si="86"/>
        <v>3</v>
      </c>
      <c r="AA173" s="19">
        <f t="shared" si="86"/>
        <v>1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0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0</v>
      </c>
      <c r="O174" s="7">
        <v>0</v>
      </c>
      <c r="P174" s="15">
        <v>0</v>
      </c>
      <c r="Q174" s="7">
        <v>0</v>
      </c>
      <c r="R174" s="15">
        <v>0</v>
      </c>
      <c r="S174" s="7">
        <v>0</v>
      </c>
      <c r="T174" s="15">
        <v>0</v>
      </c>
      <c r="U174" s="7">
        <v>0</v>
      </c>
      <c r="V174" s="15">
        <v>0</v>
      </c>
      <c r="W174" s="7">
        <v>0</v>
      </c>
      <c r="X174" s="15">
        <v>0</v>
      </c>
      <c r="Y174" s="7">
        <v>0</v>
      </c>
      <c r="Z174" s="20">
        <f t="shared" si="86"/>
        <v>0</v>
      </c>
      <c r="AA174" s="19">
        <f t="shared" si="86"/>
        <v>0</v>
      </c>
    </row>
    <row r="175" spans="1:27" ht="11.1" hidden="1" customHeight="1" outlineLevel="2">
      <c r="A175" s="3" t="s">
        <v>180</v>
      </c>
      <c r="B175" s="15">
        <v>1</v>
      </c>
      <c r="C175" s="7">
        <v>0</v>
      </c>
      <c r="D175" s="15">
        <v>0</v>
      </c>
      <c r="E175" s="7">
        <v>0</v>
      </c>
      <c r="F175" s="15">
        <v>2</v>
      </c>
      <c r="G175" s="7">
        <v>0</v>
      </c>
      <c r="H175" s="15">
        <v>0</v>
      </c>
      <c r="I175" s="7">
        <v>0</v>
      </c>
      <c r="J175" s="15">
        <v>1</v>
      </c>
      <c r="K175" s="7">
        <v>0</v>
      </c>
      <c r="L175" s="15">
        <v>0</v>
      </c>
      <c r="M175" s="7">
        <v>0</v>
      </c>
      <c r="N175" s="15">
        <v>0</v>
      </c>
      <c r="O175" s="7">
        <v>0</v>
      </c>
      <c r="P175" s="15">
        <v>0</v>
      </c>
      <c r="Q175" s="7">
        <v>0</v>
      </c>
      <c r="R175" s="15">
        <v>0</v>
      </c>
      <c r="S175" s="7">
        <v>0</v>
      </c>
      <c r="T175" s="15">
        <v>0</v>
      </c>
      <c r="U175" s="7">
        <v>0</v>
      </c>
      <c r="V175" s="15">
        <v>0</v>
      </c>
      <c r="W175" s="7">
        <v>0</v>
      </c>
      <c r="X175" s="15">
        <v>0</v>
      </c>
      <c r="Y175" s="7">
        <v>0</v>
      </c>
      <c r="Z175" s="20">
        <f t="shared" si="86"/>
        <v>4</v>
      </c>
      <c r="AA175" s="19">
        <f t="shared" si="86"/>
        <v>0</v>
      </c>
    </row>
    <row r="176" spans="1:27" ht="11.1" hidden="1" customHeight="1" outlineLevel="2">
      <c r="A176" s="3" t="s">
        <v>181</v>
      </c>
      <c r="B176" s="15">
        <v>4</v>
      </c>
      <c r="C176" s="7">
        <v>1</v>
      </c>
      <c r="D176" s="15">
        <v>1</v>
      </c>
      <c r="E176" s="7">
        <v>0</v>
      </c>
      <c r="F176" s="15">
        <v>1</v>
      </c>
      <c r="G176" s="7">
        <v>0</v>
      </c>
      <c r="H176" s="15">
        <v>1</v>
      </c>
      <c r="I176" s="7">
        <v>0</v>
      </c>
      <c r="J176" s="15">
        <v>1</v>
      </c>
      <c r="K176" s="7">
        <v>0</v>
      </c>
      <c r="L176" s="15">
        <v>0</v>
      </c>
      <c r="M176" s="7">
        <v>0</v>
      </c>
      <c r="N176" s="15">
        <v>0</v>
      </c>
      <c r="O176" s="7">
        <v>0</v>
      </c>
      <c r="P176" s="15">
        <v>2</v>
      </c>
      <c r="Q176" s="7">
        <v>0</v>
      </c>
      <c r="R176" s="15">
        <v>0</v>
      </c>
      <c r="S176" s="7">
        <v>0</v>
      </c>
      <c r="T176" s="15">
        <v>0</v>
      </c>
      <c r="U176" s="7">
        <v>0</v>
      </c>
      <c r="V176" s="15">
        <v>1</v>
      </c>
      <c r="W176" s="7">
        <v>0</v>
      </c>
      <c r="X176" s="15">
        <v>2</v>
      </c>
      <c r="Y176" s="7">
        <v>0</v>
      </c>
      <c r="Z176" s="20">
        <f t="shared" si="86"/>
        <v>13</v>
      </c>
      <c r="AA176" s="19">
        <f t="shared" si="86"/>
        <v>1</v>
      </c>
    </row>
    <row r="177" spans="1:27" ht="11.1" hidden="1" customHeight="1" outlineLevel="2">
      <c r="A177" s="3" t="s">
        <v>182</v>
      </c>
      <c r="B177" s="15">
        <v>10</v>
      </c>
      <c r="C177" s="7">
        <v>0</v>
      </c>
      <c r="D177" s="15">
        <v>4</v>
      </c>
      <c r="E177" s="7">
        <v>1</v>
      </c>
      <c r="F177" s="15">
        <v>4</v>
      </c>
      <c r="G177" s="7">
        <v>0</v>
      </c>
      <c r="H177" s="15">
        <v>1</v>
      </c>
      <c r="I177" s="7">
        <v>0</v>
      </c>
      <c r="J177" s="15">
        <v>6</v>
      </c>
      <c r="K177" s="7">
        <v>0</v>
      </c>
      <c r="L177" s="15">
        <v>5</v>
      </c>
      <c r="M177" s="7">
        <v>0</v>
      </c>
      <c r="N177" s="15">
        <v>4</v>
      </c>
      <c r="O177" s="7">
        <v>0</v>
      </c>
      <c r="P177" s="15">
        <v>2</v>
      </c>
      <c r="Q177" s="7">
        <v>0</v>
      </c>
      <c r="R177" s="15">
        <v>4</v>
      </c>
      <c r="S177" s="7">
        <v>0</v>
      </c>
      <c r="T177" s="15">
        <v>1</v>
      </c>
      <c r="U177" s="7">
        <v>0</v>
      </c>
      <c r="V177" s="15">
        <v>2</v>
      </c>
      <c r="W177" s="7">
        <v>0</v>
      </c>
      <c r="X177" s="15">
        <v>5</v>
      </c>
      <c r="Y177" s="7">
        <v>0</v>
      </c>
      <c r="Z177" s="20">
        <f t="shared" si="86"/>
        <v>48</v>
      </c>
      <c r="AA177" s="19">
        <f t="shared" si="86"/>
        <v>1</v>
      </c>
    </row>
    <row r="178" spans="1:27" ht="11.1" customHeight="1" outlineLevel="1" collapsed="1">
      <c r="A178" s="4" t="s">
        <v>183</v>
      </c>
      <c r="B178" s="16">
        <f>SUM(B172:B177)</f>
        <v>18</v>
      </c>
      <c r="C178" s="8">
        <f t="shared" ref="C178:R178" si="93">SUM(C172:C177)</f>
        <v>1</v>
      </c>
      <c r="D178" s="16">
        <f t="shared" si="93"/>
        <v>6</v>
      </c>
      <c r="E178" s="8">
        <f t="shared" si="93"/>
        <v>1</v>
      </c>
      <c r="F178" s="16">
        <f t="shared" si="93"/>
        <v>13</v>
      </c>
      <c r="G178" s="8">
        <f t="shared" si="93"/>
        <v>0</v>
      </c>
      <c r="H178" s="16">
        <f t="shared" si="93"/>
        <v>8</v>
      </c>
      <c r="I178" s="8">
        <f t="shared" si="93"/>
        <v>0</v>
      </c>
      <c r="J178" s="16">
        <f t="shared" si="93"/>
        <v>13</v>
      </c>
      <c r="K178" s="8">
        <f t="shared" si="93"/>
        <v>0</v>
      </c>
      <c r="L178" s="16">
        <f t="shared" si="93"/>
        <v>7</v>
      </c>
      <c r="M178" s="8">
        <f t="shared" si="93"/>
        <v>0</v>
      </c>
      <c r="N178" s="16">
        <f t="shared" si="93"/>
        <v>9</v>
      </c>
      <c r="O178" s="8">
        <f t="shared" si="93"/>
        <v>1</v>
      </c>
      <c r="P178" s="16">
        <f t="shared" si="93"/>
        <v>9</v>
      </c>
      <c r="Q178" s="8">
        <f t="shared" si="93"/>
        <v>0</v>
      </c>
      <c r="R178" s="16">
        <f t="shared" si="93"/>
        <v>8</v>
      </c>
      <c r="S178" s="8">
        <f t="shared" ref="S178:AA178" si="94">SUM(S172:S177)</f>
        <v>0</v>
      </c>
      <c r="T178" s="16">
        <f t="shared" si="94"/>
        <v>6</v>
      </c>
      <c r="U178" s="8">
        <f t="shared" si="94"/>
        <v>0</v>
      </c>
      <c r="V178" s="16">
        <f t="shared" si="94"/>
        <v>7</v>
      </c>
      <c r="W178" s="8">
        <f t="shared" si="94"/>
        <v>1</v>
      </c>
      <c r="X178" s="16">
        <f t="shared" si="94"/>
        <v>13</v>
      </c>
      <c r="Y178" s="8">
        <f t="shared" si="94"/>
        <v>0</v>
      </c>
      <c r="Z178" s="21">
        <f t="shared" si="94"/>
        <v>117</v>
      </c>
      <c r="AA178" s="12">
        <f t="shared" si="94"/>
        <v>4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0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0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0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0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2</v>
      </c>
      <c r="C182" s="7">
        <v>0</v>
      </c>
      <c r="D182" s="15">
        <v>0</v>
      </c>
      <c r="E182" s="7">
        <v>0</v>
      </c>
      <c r="F182" s="15">
        <v>0</v>
      </c>
      <c r="G182" s="7">
        <v>0</v>
      </c>
      <c r="H182" s="15">
        <v>1</v>
      </c>
      <c r="I182" s="7">
        <v>0</v>
      </c>
      <c r="J182" s="15">
        <v>0</v>
      </c>
      <c r="K182" s="7">
        <v>0</v>
      </c>
      <c r="L182" s="15">
        <v>1</v>
      </c>
      <c r="M182" s="7">
        <v>0</v>
      </c>
      <c r="N182" s="15">
        <v>1</v>
      </c>
      <c r="O182" s="7">
        <v>0</v>
      </c>
      <c r="P182" s="15">
        <v>0</v>
      </c>
      <c r="Q182" s="7">
        <v>0</v>
      </c>
      <c r="R182" s="15">
        <v>0</v>
      </c>
      <c r="S182" s="7">
        <v>0</v>
      </c>
      <c r="T182" s="15">
        <v>3</v>
      </c>
      <c r="U182" s="7">
        <v>0</v>
      </c>
      <c r="V182" s="15">
        <v>0</v>
      </c>
      <c r="W182" s="7">
        <v>0</v>
      </c>
      <c r="X182" s="15">
        <v>0</v>
      </c>
      <c r="Y182" s="7">
        <v>0</v>
      </c>
      <c r="Z182" s="20">
        <f t="shared" ref="Z182:AA196" si="97">SUM(B182,D182,F182,H182,J182,L182,N182,P182,R182,T182,V182,X182)</f>
        <v>8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1</v>
      </c>
      <c r="C183" s="7">
        <v>0</v>
      </c>
      <c r="D183" s="15">
        <v>0</v>
      </c>
      <c r="E183" s="7">
        <v>0</v>
      </c>
      <c r="F183" s="15">
        <v>1</v>
      </c>
      <c r="G183" s="7">
        <v>0</v>
      </c>
      <c r="H183" s="15">
        <v>2</v>
      </c>
      <c r="I183" s="7">
        <v>0</v>
      </c>
      <c r="J183" s="15">
        <v>0</v>
      </c>
      <c r="K183" s="7">
        <v>0</v>
      </c>
      <c r="L183" s="15">
        <v>0</v>
      </c>
      <c r="M183" s="7">
        <v>0</v>
      </c>
      <c r="N183" s="15">
        <v>2</v>
      </c>
      <c r="O183" s="7">
        <v>0</v>
      </c>
      <c r="P183" s="15">
        <v>2</v>
      </c>
      <c r="Q183" s="7">
        <v>0</v>
      </c>
      <c r="R183" s="15">
        <v>1</v>
      </c>
      <c r="S183" s="7">
        <v>0</v>
      </c>
      <c r="T183" s="15">
        <v>1</v>
      </c>
      <c r="U183" s="7">
        <v>0</v>
      </c>
      <c r="V183" s="15">
        <v>1</v>
      </c>
      <c r="W183" s="7">
        <v>0</v>
      </c>
      <c r="X183" s="15">
        <v>0</v>
      </c>
      <c r="Y183" s="7">
        <v>0</v>
      </c>
      <c r="Z183" s="20">
        <f t="shared" si="97"/>
        <v>11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3</v>
      </c>
      <c r="C184" s="8">
        <f t="shared" ref="C184:R184" si="98">SUM(C182:C183)</f>
        <v>0</v>
      </c>
      <c r="D184" s="16">
        <f t="shared" si="98"/>
        <v>0</v>
      </c>
      <c r="E184" s="8">
        <f t="shared" si="98"/>
        <v>0</v>
      </c>
      <c r="F184" s="16">
        <f t="shared" si="98"/>
        <v>1</v>
      </c>
      <c r="G184" s="8">
        <f t="shared" si="98"/>
        <v>0</v>
      </c>
      <c r="H184" s="16">
        <f t="shared" si="98"/>
        <v>3</v>
      </c>
      <c r="I184" s="8">
        <f t="shared" si="98"/>
        <v>0</v>
      </c>
      <c r="J184" s="16">
        <f t="shared" si="98"/>
        <v>0</v>
      </c>
      <c r="K184" s="8">
        <f t="shared" si="98"/>
        <v>0</v>
      </c>
      <c r="L184" s="16">
        <f t="shared" si="98"/>
        <v>1</v>
      </c>
      <c r="M184" s="8">
        <f t="shared" si="98"/>
        <v>0</v>
      </c>
      <c r="N184" s="16">
        <f t="shared" si="98"/>
        <v>3</v>
      </c>
      <c r="O184" s="8">
        <f t="shared" si="98"/>
        <v>0</v>
      </c>
      <c r="P184" s="16">
        <f t="shared" si="98"/>
        <v>2</v>
      </c>
      <c r="Q184" s="8">
        <f t="shared" si="98"/>
        <v>0</v>
      </c>
      <c r="R184" s="16">
        <f t="shared" si="98"/>
        <v>1</v>
      </c>
      <c r="S184" s="8">
        <f t="shared" ref="S184:AA184" si="99">SUM(S182:S183)</f>
        <v>0</v>
      </c>
      <c r="T184" s="16">
        <f t="shared" si="99"/>
        <v>4</v>
      </c>
      <c r="U184" s="8">
        <f t="shared" si="99"/>
        <v>0</v>
      </c>
      <c r="V184" s="16">
        <f t="shared" si="99"/>
        <v>1</v>
      </c>
      <c r="W184" s="8">
        <f t="shared" si="99"/>
        <v>0</v>
      </c>
      <c r="X184" s="16">
        <f t="shared" si="99"/>
        <v>0</v>
      </c>
      <c r="Y184" s="8">
        <f t="shared" si="99"/>
        <v>0</v>
      </c>
      <c r="Z184" s="21">
        <f t="shared" si="99"/>
        <v>19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22</v>
      </c>
      <c r="C185" s="9">
        <f t="shared" ref="C185:R185" si="100">SUM(C184,C181,C178,C171)</f>
        <v>1</v>
      </c>
      <c r="D185" s="17">
        <f t="shared" si="100"/>
        <v>7</v>
      </c>
      <c r="E185" s="9">
        <f t="shared" si="100"/>
        <v>1</v>
      </c>
      <c r="F185" s="17">
        <f t="shared" si="100"/>
        <v>16</v>
      </c>
      <c r="G185" s="9">
        <f t="shared" si="100"/>
        <v>0</v>
      </c>
      <c r="H185" s="17">
        <f t="shared" si="100"/>
        <v>12</v>
      </c>
      <c r="I185" s="9">
        <f t="shared" si="100"/>
        <v>0</v>
      </c>
      <c r="J185" s="17">
        <f t="shared" si="100"/>
        <v>15</v>
      </c>
      <c r="K185" s="9">
        <f t="shared" si="100"/>
        <v>0</v>
      </c>
      <c r="L185" s="17">
        <f t="shared" si="100"/>
        <v>9</v>
      </c>
      <c r="M185" s="9">
        <f t="shared" si="100"/>
        <v>0</v>
      </c>
      <c r="N185" s="17">
        <f t="shared" si="100"/>
        <v>12</v>
      </c>
      <c r="O185" s="9">
        <f t="shared" si="100"/>
        <v>1</v>
      </c>
      <c r="P185" s="17">
        <f t="shared" si="100"/>
        <v>12</v>
      </c>
      <c r="Q185" s="9">
        <f t="shared" si="100"/>
        <v>0</v>
      </c>
      <c r="R185" s="17">
        <f t="shared" si="100"/>
        <v>10</v>
      </c>
      <c r="S185" s="9">
        <f t="shared" ref="S185:AA185" si="101">SUM(S184,S181,S178,S171)</f>
        <v>0</v>
      </c>
      <c r="T185" s="17">
        <f t="shared" si="101"/>
        <v>11</v>
      </c>
      <c r="U185" s="9">
        <f t="shared" si="101"/>
        <v>0</v>
      </c>
      <c r="V185" s="17">
        <f t="shared" si="101"/>
        <v>8</v>
      </c>
      <c r="W185" s="9">
        <f t="shared" si="101"/>
        <v>1</v>
      </c>
      <c r="X185" s="17">
        <f t="shared" si="101"/>
        <v>14</v>
      </c>
      <c r="Y185" s="9">
        <f t="shared" si="101"/>
        <v>0</v>
      </c>
      <c r="Z185" s="22">
        <f t="shared" si="101"/>
        <v>148</v>
      </c>
      <c r="AA185" s="13">
        <f t="shared" si="101"/>
        <v>4</v>
      </c>
    </row>
    <row r="186" spans="1:27" ht="11.1" hidden="1" customHeight="1" outlineLevel="2">
      <c r="A186" s="3" t="s">
        <v>191</v>
      </c>
      <c r="B186" s="15">
        <v>0</v>
      </c>
      <c r="C186" s="7">
        <v>0</v>
      </c>
      <c r="D186" s="15">
        <v>1</v>
      </c>
      <c r="E186" s="7">
        <v>0</v>
      </c>
      <c r="F186" s="15">
        <v>2</v>
      </c>
      <c r="G186" s="7">
        <v>1</v>
      </c>
      <c r="H186" s="15">
        <v>0</v>
      </c>
      <c r="I186" s="7">
        <v>0</v>
      </c>
      <c r="J186" s="15">
        <v>0</v>
      </c>
      <c r="K186" s="7">
        <v>0</v>
      </c>
      <c r="L186" s="15">
        <v>1</v>
      </c>
      <c r="M186" s="7">
        <v>0</v>
      </c>
      <c r="N186" s="15">
        <v>1</v>
      </c>
      <c r="O186" s="7">
        <v>0</v>
      </c>
      <c r="P186" s="15">
        <v>0</v>
      </c>
      <c r="Q186" s="7">
        <v>0</v>
      </c>
      <c r="R186" s="15">
        <v>0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1</v>
      </c>
      <c r="Y186" s="7">
        <v>0</v>
      </c>
      <c r="Z186" s="20">
        <f t="shared" si="97"/>
        <v>6</v>
      </c>
      <c r="AA186" s="19">
        <f t="shared" si="97"/>
        <v>1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0</v>
      </c>
      <c r="C188" s="7">
        <v>0</v>
      </c>
      <c r="D188" s="15">
        <v>1</v>
      </c>
      <c r="E188" s="7">
        <v>0</v>
      </c>
      <c r="F188" s="15">
        <v>0</v>
      </c>
      <c r="G188" s="7">
        <v>0</v>
      </c>
      <c r="H188" s="15">
        <v>0</v>
      </c>
      <c r="I188" s="7">
        <v>0</v>
      </c>
      <c r="J188" s="15">
        <v>0</v>
      </c>
      <c r="K188" s="7">
        <v>0</v>
      </c>
      <c r="L188" s="15">
        <v>0</v>
      </c>
      <c r="M188" s="7">
        <v>0</v>
      </c>
      <c r="N188" s="15">
        <v>1</v>
      </c>
      <c r="O188" s="7">
        <v>0</v>
      </c>
      <c r="P188" s="15">
        <v>0</v>
      </c>
      <c r="Q188" s="7">
        <v>0</v>
      </c>
      <c r="R188" s="15">
        <v>0</v>
      </c>
      <c r="S188" s="7">
        <v>0</v>
      </c>
      <c r="T188" s="15">
        <v>0</v>
      </c>
      <c r="U188" s="7">
        <v>0</v>
      </c>
      <c r="V188" s="15">
        <v>1</v>
      </c>
      <c r="W188" s="7">
        <v>0</v>
      </c>
      <c r="X188" s="15">
        <v>0</v>
      </c>
      <c r="Y188" s="7">
        <v>0</v>
      </c>
      <c r="Z188" s="20">
        <f t="shared" si="97"/>
        <v>3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0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0</v>
      </c>
      <c r="C190" s="8">
        <f t="shared" ref="C190:R190" si="102">SUM(C186:C189)</f>
        <v>0</v>
      </c>
      <c r="D190" s="16">
        <f t="shared" si="102"/>
        <v>2</v>
      </c>
      <c r="E190" s="8">
        <f t="shared" si="102"/>
        <v>0</v>
      </c>
      <c r="F190" s="16">
        <f t="shared" si="102"/>
        <v>2</v>
      </c>
      <c r="G190" s="8">
        <f t="shared" si="102"/>
        <v>1</v>
      </c>
      <c r="H190" s="16">
        <f t="shared" si="102"/>
        <v>0</v>
      </c>
      <c r="I190" s="8">
        <f t="shared" si="102"/>
        <v>0</v>
      </c>
      <c r="J190" s="16">
        <f t="shared" si="102"/>
        <v>0</v>
      </c>
      <c r="K190" s="8">
        <f t="shared" si="102"/>
        <v>0</v>
      </c>
      <c r="L190" s="16">
        <f t="shared" si="102"/>
        <v>1</v>
      </c>
      <c r="M190" s="8">
        <f t="shared" si="102"/>
        <v>0</v>
      </c>
      <c r="N190" s="16">
        <f t="shared" si="102"/>
        <v>2</v>
      </c>
      <c r="O190" s="8">
        <f t="shared" si="102"/>
        <v>0</v>
      </c>
      <c r="P190" s="16">
        <f t="shared" si="102"/>
        <v>0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0</v>
      </c>
      <c r="U190" s="8">
        <f t="shared" si="103"/>
        <v>0</v>
      </c>
      <c r="V190" s="16">
        <f t="shared" si="103"/>
        <v>1</v>
      </c>
      <c r="W190" s="8">
        <f t="shared" si="103"/>
        <v>0</v>
      </c>
      <c r="X190" s="16">
        <f t="shared" si="103"/>
        <v>1</v>
      </c>
      <c r="Y190" s="8">
        <f t="shared" si="103"/>
        <v>0</v>
      </c>
      <c r="Z190" s="21">
        <f t="shared" si="103"/>
        <v>9</v>
      </c>
      <c r="AA190" s="12">
        <f t="shared" si="103"/>
        <v>1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0</v>
      </c>
      <c r="K192" s="7">
        <v>0</v>
      </c>
      <c r="L192" s="15">
        <v>0</v>
      </c>
      <c r="M192" s="7">
        <v>0</v>
      </c>
      <c r="N192" s="15">
        <v>0</v>
      </c>
      <c r="O192" s="7">
        <v>0</v>
      </c>
      <c r="P192" s="15">
        <v>0</v>
      </c>
      <c r="Q192" s="7">
        <v>0</v>
      </c>
      <c r="R192" s="15">
        <v>0</v>
      </c>
      <c r="S192" s="7">
        <v>0</v>
      </c>
      <c r="T192" s="15">
        <v>0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0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0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0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0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0</v>
      </c>
      <c r="C194" s="9">
        <f t="shared" ref="C194:R194" si="106">SUM(C193,C190)</f>
        <v>0</v>
      </c>
      <c r="D194" s="17">
        <f t="shared" si="106"/>
        <v>2</v>
      </c>
      <c r="E194" s="9">
        <f t="shared" si="106"/>
        <v>0</v>
      </c>
      <c r="F194" s="17">
        <f t="shared" si="106"/>
        <v>2</v>
      </c>
      <c r="G194" s="9">
        <f t="shared" si="106"/>
        <v>1</v>
      </c>
      <c r="H194" s="17">
        <f t="shared" si="106"/>
        <v>0</v>
      </c>
      <c r="I194" s="9">
        <f t="shared" si="106"/>
        <v>0</v>
      </c>
      <c r="J194" s="17">
        <f t="shared" si="106"/>
        <v>0</v>
      </c>
      <c r="K194" s="9">
        <f t="shared" si="106"/>
        <v>0</v>
      </c>
      <c r="L194" s="17">
        <f t="shared" si="106"/>
        <v>1</v>
      </c>
      <c r="M194" s="9">
        <f t="shared" si="106"/>
        <v>0</v>
      </c>
      <c r="N194" s="17">
        <f t="shared" si="106"/>
        <v>2</v>
      </c>
      <c r="O194" s="9">
        <f t="shared" si="106"/>
        <v>0</v>
      </c>
      <c r="P194" s="17">
        <f t="shared" si="106"/>
        <v>0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0</v>
      </c>
      <c r="U194" s="9">
        <f t="shared" si="107"/>
        <v>0</v>
      </c>
      <c r="V194" s="17">
        <f t="shared" si="107"/>
        <v>1</v>
      </c>
      <c r="W194" s="9">
        <f t="shared" si="107"/>
        <v>0</v>
      </c>
      <c r="X194" s="17">
        <f t="shared" si="107"/>
        <v>1</v>
      </c>
      <c r="Y194" s="9">
        <f t="shared" si="107"/>
        <v>0</v>
      </c>
      <c r="Z194" s="22">
        <f t="shared" si="107"/>
        <v>9</v>
      </c>
      <c r="AA194" s="13">
        <f t="shared" si="107"/>
        <v>1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1</v>
      </c>
      <c r="Y196" s="7">
        <v>0</v>
      </c>
      <c r="Z196" s="20">
        <f t="shared" si="97"/>
        <v>1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1</v>
      </c>
      <c r="Y198" s="8">
        <f t="shared" si="110"/>
        <v>0</v>
      </c>
      <c r="Z198" s="21">
        <f t="shared" si="110"/>
        <v>1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1</v>
      </c>
      <c r="Y199" s="9">
        <f t="shared" si="112"/>
        <v>0</v>
      </c>
      <c r="Z199" s="22">
        <f t="shared" si="112"/>
        <v>1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0</v>
      </c>
      <c r="C200" s="7">
        <v>0</v>
      </c>
      <c r="D200" s="15">
        <v>0</v>
      </c>
      <c r="E200" s="7">
        <v>0</v>
      </c>
      <c r="F200" s="15">
        <v>0</v>
      </c>
      <c r="G200" s="7">
        <v>0</v>
      </c>
      <c r="H200" s="15">
        <v>0</v>
      </c>
      <c r="I200" s="7">
        <v>0</v>
      </c>
      <c r="J200" s="15">
        <v>0</v>
      </c>
      <c r="K200" s="7">
        <v>0</v>
      </c>
      <c r="L200" s="15">
        <v>0</v>
      </c>
      <c r="M200" s="7">
        <v>0</v>
      </c>
      <c r="N200" s="15">
        <v>0</v>
      </c>
      <c r="O200" s="7">
        <v>0</v>
      </c>
      <c r="P200" s="15">
        <v>0</v>
      </c>
      <c r="Q200" s="7">
        <v>0</v>
      </c>
      <c r="R200" s="15">
        <v>0</v>
      </c>
      <c r="S200" s="7">
        <v>0</v>
      </c>
      <c r="T200" s="15">
        <v>0</v>
      </c>
      <c r="U200" s="7">
        <v>0</v>
      </c>
      <c r="V200" s="15">
        <v>0</v>
      </c>
      <c r="W200" s="7">
        <v>0</v>
      </c>
      <c r="X200" s="15">
        <v>0</v>
      </c>
      <c r="Y200" s="7">
        <v>0</v>
      </c>
      <c r="Z200" s="20">
        <f t="shared" si="108"/>
        <v>0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0</v>
      </c>
      <c r="C201" s="8">
        <f t="shared" ref="C201:R202" si="114">SUM(C200)</f>
        <v>0</v>
      </c>
      <c r="D201" s="16">
        <f t="shared" si="113"/>
        <v>0</v>
      </c>
      <c r="E201" s="8">
        <f t="shared" si="114"/>
        <v>0</v>
      </c>
      <c r="F201" s="16">
        <f t="shared" si="113"/>
        <v>0</v>
      </c>
      <c r="G201" s="8">
        <f t="shared" si="114"/>
        <v>0</v>
      </c>
      <c r="H201" s="16">
        <f t="shared" si="113"/>
        <v>0</v>
      </c>
      <c r="I201" s="8">
        <f t="shared" si="114"/>
        <v>0</v>
      </c>
      <c r="J201" s="16">
        <f t="shared" si="113"/>
        <v>0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0</v>
      </c>
      <c r="O201" s="8">
        <f t="shared" si="114"/>
        <v>0</v>
      </c>
      <c r="P201" s="16">
        <f t="shared" si="113"/>
        <v>0</v>
      </c>
      <c r="Q201" s="8">
        <f t="shared" si="114"/>
        <v>0</v>
      </c>
      <c r="R201" s="16">
        <f t="shared" si="114"/>
        <v>0</v>
      </c>
      <c r="S201" s="8">
        <f t="shared" ref="S201:AA202" si="115">SUM(S200)</f>
        <v>0</v>
      </c>
      <c r="T201" s="16">
        <f t="shared" si="115"/>
        <v>0</v>
      </c>
      <c r="U201" s="8">
        <f t="shared" si="115"/>
        <v>0</v>
      </c>
      <c r="V201" s="16">
        <f t="shared" si="115"/>
        <v>0</v>
      </c>
      <c r="W201" s="8">
        <f t="shared" si="115"/>
        <v>0</v>
      </c>
      <c r="X201" s="16">
        <f t="shared" si="115"/>
        <v>0</v>
      </c>
      <c r="Y201" s="8">
        <f t="shared" si="115"/>
        <v>0</v>
      </c>
      <c r="Z201" s="21">
        <f t="shared" si="115"/>
        <v>0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0</v>
      </c>
      <c r="C202" s="9">
        <f t="shared" si="114"/>
        <v>0</v>
      </c>
      <c r="D202" s="17">
        <f t="shared" si="113"/>
        <v>0</v>
      </c>
      <c r="E202" s="9">
        <f t="shared" si="114"/>
        <v>0</v>
      </c>
      <c r="F202" s="17">
        <f t="shared" si="113"/>
        <v>0</v>
      </c>
      <c r="G202" s="9">
        <f t="shared" si="114"/>
        <v>0</v>
      </c>
      <c r="H202" s="17">
        <f t="shared" si="113"/>
        <v>0</v>
      </c>
      <c r="I202" s="9">
        <f t="shared" si="114"/>
        <v>0</v>
      </c>
      <c r="J202" s="17">
        <f t="shared" si="113"/>
        <v>0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0</v>
      </c>
      <c r="O202" s="9">
        <f t="shared" si="114"/>
        <v>0</v>
      </c>
      <c r="P202" s="17">
        <f t="shared" si="113"/>
        <v>0</v>
      </c>
      <c r="Q202" s="9">
        <f t="shared" si="114"/>
        <v>0</v>
      </c>
      <c r="R202" s="17">
        <f t="shared" si="114"/>
        <v>0</v>
      </c>
      <c r="S202" s="9">
        <f t="shared" si="115"/>
        <v>0</v>
      </c>
      <c r="T202" s="17">
        <f t="shared" si="115"/>
        <v>0</v>
      </c>
      <c r="U202" s="9">
        <f t="shared" si="115"/>
        <v>0</v>
      </c>
      <c r="V202" s="17">
        <f t="shared" si="115"/>
        <v>0</v>
      </c>
      <c r="W202" s="9">
        <f t="shared" si="115"/>
        <v>0</v>
      </c>
      <c r="X202" s="17">
        <f t="shared" si="115"/>
        <v>0</v>
      </c>
      <c r="Y202" s="9">
        <f t="shared" si="115"/>
        <v>0</v>
      </c>
      <c r="Z202" s="22">
        <f t="shared" si="115"/>
        <v>0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1</v>
      </c>
      <c r="Y203" s="7">
        <v>0</v>
      </c>
      <c r="Z203" s="20">
        <f t="shared" si="108"/>
        <v>1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1</v>
      </c>
      <c r="E205" s="7">
        <v>0</v>
      </c>
      <c r="F205" s="15">
        <v>0</v>
      </c>
      <c r="G205" s="7">
        <v>0</v>
      </c>
      <c r="H205" s="15">
        <v>0</v>
      </c>
      <c r="I205" s="7">
        <v>0</v>
      </c>
      <c r="J205" s="15">
        <v>0</v>
      </c>
      <c r="K205" s="7">
        <v>0</v>
      </c>
      <c r="L205" s="15">
        <v>2</v>
      </c>
      <c r="M205" s="7">
        <v>0</v>
      </c>
      <c r="N205" s="15">
        <v>1</v>
      </c>
      <c r="O205" s="7">
        <v>0</v>
      </c>
      <c r="P205" s="15">
        <v>1</v>
      </c>
      <c r="Q205" s="7">
        <v>0</v>
      </c>
      <c r="R205" s="15">
        <v>1</v>
      </c>
      <c r="S205" s="7">
        <v>0</v>
      </c>
      <c r="T205" s="15">
        <v>1</v>
      </c>
      <c r="U205" s="7">
        <v>0</v>
      </c>
      <c r="V205" s="15">
        <v>0</v>
      </c>
      <c r="W205" s="7">
        <v>0</v>
      </c>
      <c r="X205" s="15">
        <v>0</v>
      </c>
      <c r="Y205" s="7">
        <v>0</v>
      </c>
      <c r="Z205" s="20">
        <f t="shared" si="108"/>
        <v>7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1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0</v>
      </c>
      <c r="I206" s="8">
        <f t="shared" si="116"/>
        <v>0</v>
      </c>
      <c r="J206" s="16">
        <f t="shared" si="116"/>
        <v>0</v>
      </c>
      <c r="K206" s="8">
        <f t="shared" si="116"/>
        <v>0</v>
      </c>
      <c r="L206" s="16">
        <f t="shared" si="116"/>
        <v>2</v>
      </c>
      <c r="M206" s="8">
        <f t="shared" si="116"/>
        <v>0</v>
      </c>
      <c r="N206" s="16">
        <f t="shared" si="116"/>
        <v>1</v>
      </c>
      <c r="O206" s="8">
        <f t="shared" si="116"/>
        <v>0</v>
      </c>
      <c r="P206" s="16">
        <f t="shared" si="116"/>
        <v>1</v>
      </c>
      <c r="Q206" s="8">
        <f t="shared" si="116"/>
        <v>0</v>
      </c>
      <c r="R206" s="16">
        <f t="shared" si="116"/>
        <v>1</v>
      </c>
      <c r="S206" s="8">
        <f t="shared" ref="S206:AA206" si="117">SUM(S203:S205)</f>
        <v>0</v>
      </c>
      <c r="T206" s="16">
        <f t="shared" si="117"/>
        <v>1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1</v>
      </c>
      <c r="Y206" s="8">
        <f t="shared" si="117"/>
        <v>0</v>
      </c>
      <c r="Z206" s="21">
        <f t="shared" si="117"/>
        <v>8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1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0</v>
      </c>
      <c r="I207" s="9">
        <f t="shared" si="118"/>
        <v>0</v>
      </c>
      <c r="J207" s="17">
        <f t="shared" si="118"/>
        <v>0</v>
      </c>
      <c r="K207" s="9">
        <f t="shared" si="118"/>
        <v>0</v>
      </c>
      <c r="L207" s="17">
        <f t="shared" si="118"/>
        <v>2</v>
      </c>
      <c r="M207" s="9">
        <f t="shared" si="118"/>
        <v>0</v>
      </c>
      <c r="N207" s="17">
        <f t="shared" si="118"/>
        <v>1</v>
      </c>
      <c r="O207" s="9">
        <f t="shared" si="118"/>
        <v>0</v>
      </c>
      <c r="P207" s="17">
        <f t="shared" si="118"/>
        <v>1</v>
      </c>
      <c r="Q207" s="9">
        <f t="shared" si="118"/>
        <v>0</v>
      </c>
      <c r="R207" s="17">
        <f t="shared" si="118"/>
        <v>1</v>
      </c>
      <c r="S207" s="9">
        <f t="shared" ref="S207:AA207" si="119">SUM(S206)</f>
        <v>0</v>
      </c>
      <c r="T207" s="17">
        <f t="shared" si="119"/>
        <v>1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1</v>
      </c>
      <c r="Y207" s="9">
        <f t="shared" si="119"/>
        <v>0</v>
      </c>
      <c r="Z207" s="22">
        <f t="shared" si="119"/>
        <v>8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0</v>
      </c>
      <c r="C208" s="7">
        <v>0</v>
      </c>
      <c r="D208" s="15">
        <v>0</v>
      </c>
      <c r="E208" s="7">
        <v>0</v>
      </c>
      <c r="F208" s="15">
        <v>0</v>
      </c>
      <c r="G208" s="7">
        <v>0</v>
      </c>
      <c r="H208" s="15">
        <v>0</v>
      </c>
      <c r="I208" s="7">
        <v>0</v>
      </c>
      <c r="J208" s="15">
        <v>0</v>
      </c>
      <c r="K208" s="7">
        <v>0</v>
      </c>
      <c r="L208" s="15">
        <v>2</v>
      </c>
      <c r="M208" s="7">
        <v>0</v>
      </c>
      <c r="N208" s="15">
        <v>0</v>
      </c>
      <c r="O208" s="7">
        <v>0</v>
      </c>
      <c r="P208" s="15">
        <v>3</v>
      </c>
      <c r="Q208" s="7">
        <v>0</v>
      </c>
      <c r="R208" s="15">
        <v>0</v>
      </c>
      <c r="S208" s="7">
        <v>0</v>
      </c>
      <c r="T208" s="15">
        <v>1</v>
      </c>
      <c r="U208" s="7">
        <v>0</v>
      </c>
      <c r="V208" s="15">
        <v>1</v>
      </c>
      <c r="W208" s="7">
        <v>0</v>
      </c>
      <c r="X208" s="15">
        <v>0</v>
      </c>
      <c r="Y208" s="7">
        <v>0</v>
      </c>
      <c r="Z208" s="20">
        <f t="shared" si="108"/>
        <v>7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0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0</v>
      </c>
      <c r="Q209" s="7">
        <v>0</v>
      </c>
      <c r="R209" s="15">
        <v>0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0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1</v>
      </c>
      <c r="C210" s="7">
        <v>0</v>
      </c>
      <c r="D210" s="15">
        <v>1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1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0</v>
      </c>
      <c r="S210" s="7">
        <v>0</v>
      </c>
      <c r="T210" s="15">
        <v>0</v>
      </c>
      <c r="U210" s="7">
        <v>0</v>
      </c>
      <c r="V210" s="15">
        <v>2</v>
      </c>
      <c r="W210" s="7">
        <v>0</v>
      </c>
      <c r="X210" s="15">
        <v>0</v>
      </c>
      <c r="Y210" s="7">
        <v>0</v>
      </c>
      <c r="Z210" s="20">
        <f t="shared" si="108"/>
        <v>5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1</v>
      </c>
      <c r="C211" s="8">
        <f t="shared" ref="C211:R211" si="120">SUM(C208:C210)</f>
        <v>0</v>
      </c>
      <c r="D211" s="16">
        <f t="shared" si="120"/>
        <v>1</v>
      </c>
      <c r="E211" s="8">
        <f t="shared" si="120"/>
        <v>0</v>
      </c>
      <c r="F211" s="16">
        <f t="shared" si="120"/>
        <v>0</v>
      </c>
      <c r="G211" s="8">
        <f t="shared" si="120"/>
        <v>0</v>
      </c>
      <c r="H211" s="16">
        <f t="shared" si="120"/>
        <v>0</v>
      </c>
      <c r="I211" s="8">
        <f t="shared" si="120"/>
        <v>0</v>
      </c>
      <c r="J211" s="16">
        <f t="shared" si="120"/>
        <v>1</v>
      </c>
      <c r="K211" s="8">
        <f t="shared" si="120"/>
        <v>0</v>
      </c>
      <c r="L211" s="16">
        <f t="shared" si="120"/>
        <v>2</v>
      </c>
      <c r="M211" s="8">
        <f t="shared" si="120"/>
        <v>0</v>
      </c>
      <c r="N211" s="16">
        <f t="shared" si="120"/>
        <v>0</v>
      </c>
      <c r="O211" s="8">
        <f t="shared" si="120"/>
        <v>0</v>
      </c>
      <c r="P211" s="16">
        <f t="shared" si="120"/>
        <v>3</v>
      </c>
      <c r="Q211" s="8">
        <f t="shared" si="120"/>
        <v>0</v>
      </c>
      <c r="R211" s="16">
        <f t="shared" si="120"/>
        <v>0</v>
      </c>
      <c r="S211" s="8">
        <f t="shared" ref="S211:AA211" si="121">SUM(S208:S210)</f>
        <v>0</v>
      </c>
      <c r="T211" s="16">
        <f t="shared" si="121"/>
        <v>1</v>
      </c>
      <c r="U211" s="8">
        <f t="shared" si="121"/>
        <v>0</v>
      </c>
      <c r="V211" s="16">
        <f t="shared" si="121"/>
        <v>3</v>
      </c>
      <c r="W211" s="8">
        <f t="shared" si="121"/>
        <v>0</v>
      </c>
      <c r="X211" s="16">
        <f t="shared" si="121"/>
        <v>0</v>
      </c>
      <c r="Y211" s="8">
        <f t="shared" si="121"/>
        <v>0</v>
      </c>
      <c r="Z211" s="21">
        <f t="shared" si="121"/>
        <v>12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4</v>
      </c>
      <c r="C212" s="7">
        <v>0</v>
      </c>
      <c r="D212" s="15">
        <v>0</v>
      </c>
      <c r="E212" s="7">
        <v>0</v>
      </c>
      <c r="F212" s="15">
        <v>3</v>
      </c>
      <c r="G212" s="7">
        <v>0</v>
      </c>
      <c r="H212" s="15">
        <v>2</v>
      </c>
      <c r="I212" s="7">
        <v>0</v>
      </c>
      <c r="J212" s="15">
        <v>2</v>
      </c>
      <c r="K212" s="7">
        <v>0</v>
      </c>
      <c r="L212" s="15">
        <v>4</v>
      </c>
      <c r="M212" s="7">
        <v>0</v>
      </c>
      <c r="N212" s="15">
        <v>3</v>
      </c>
      <c r="O212" s="7">
        <v>0</v>
      </c>
      <c r="P212" s="15">
        <v>7</v>
      </c>
      <c r="Q212" s="7">
        <v>0</v>
      </c>
      <c r="R212" s="15">
        <v>5</v>
      </c>
      <c r="S212" s="7">
        <v>0</v>
      </c>
      <c r="T212" s="15">
        <v>2</v>
      </c>
      <c r="U212" s="7">
        <v>0</v>
      </c>
      <c r="V212" s="15">
        <v>2</v>
      </c>
      <c r="W212" s="7">
        <v>0</v>
      </c>
      <c r="X212" s="15">
        <v>1</v>
      </c>
      <c r="Y212" s="7">
        <v>0</v>
      </c>
      <c r="Z212" s="20">
        <f t="shared" si="108"/>
        <v>35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4</v>
      </c>
      <c r="C213" s="8">
        <f t="shared" ref="C213:R213" si="122">SUM(C212)</f>
        <v>0</v>
      </c>
      <c r="D213" s="16">
        <f t="shared" si="122"/>
        <v>0</v>
      </c>
      <c r="E213" s="8">
        <f t="shared" si="122"/>
        <v>0</v>
      </c>
      <c r="F213" s="16">
        <f t="shared" si="122"/>
        <v>3</v>
      </c>
      <c r="G213" s="8">
        <f t="shared" si="122"/>
        <v>0</v>
      </c>
      <c r="H213" s="16">
        <f t="shared" si="122"/>
        <v>2</v>
      </c>
      <c r="I213" s="8">
        <f t="shared" si="122"/>
        <v>0</v>
      </c>
      <c r="J213" s="16">
        <f t="shared" si="122"/>
        <v>2</v>
      </c>
      <c r="K213" s="8">
        <f t="shared" si="122"/>
        <v>0</v>
      </c>
      <c r="L213" s="16">
        <f t="shared" si="122"/>
        <v>4</v>
      </c>
      <c r="M213" s="8">
        <f t="shared" si="122"/>
        <v>0</v>
      </c>
      <c r="N213" s="16">
        <f t="shared" si="122"/>
        <v>3</v>
      </c>
      <c r="O213" s="8">
        <f t="shared" si="122"/>
        <v>0</v>
      </c>
      <c r="P213" s="16">
        <f t="shared" si="122"/>
        <v>7</v>
      </c>
      <c r="Q213" s="8">
        <f t="shared" si="122"/>
        <v>0</v>
      </c>
      <c r="R213" s="16">
        <f t="shared" si="122"/>
        <v>5</v>
      </c>
      <c r="S213" s="8">
        <f t="shared" ref="S213:AA213" si="123">SUM(S212)</f>
        <v>0</v>
      </c>
      <c r="T213" s="16">
        <f t="shared" si="123"/>
        <v>2</v>
      </c>
      <c r="U213" s="8">
        <f t="shared" si="123"/>
        <v>0</v>
      </c>
      <c r="V213" s="16">
        <f t="shared" si="123"/>
        <v>2</v>
      </c>
      <c r="W213" s="8">
        <f t="shared" si="123"/>
        <v>0</v>
      </c>
      <c r="X213" s="16">
        <f t="shared" si="123"/>
        <v>1</v>
      </c>
      <c r="Y213" s="8">
        <f t="shared" si="123"/>
        <v>0</v>
      </c>
      <c r="Z213" s="21">
        <f t="shared" si="123"/>
        <v>35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1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1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1</v>
      </c>
      <c r="E215" s="7">
        <v>0</v>
      </c>
      <c r="F215" s="15">
        <v>1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0</v>
      </c>
      <c r="M215" s="7">
        <v>0</v>
      </c>
      <c r="N215" s="15">
        <v>0</v>
      </c>
      <c r="O215" s="7">
        <v>0</v>
      </c>
      <c r="P215" s="15">
        <v>0</v>
      </c>
      <c r="Q215" s="7">
        <v>0</v>
      </c>
      <c r="R215" s="15">
        <v>0</v>
      </c>
      <c r="S215" s="7">
        <v>0</v>
      </c>
      <c r="T215" s="15">
        <v>2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4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1</v>
      </c>
      <c r="E216" s="8">
        <f t="shared" si="125"/>
        <v>0</v>
      </c>
      <c r="F216" s="16">
        <f t="shared" si="125"/>
        <v>1</v>
      </c>
      <c r="G216" s="8">
        <f t="shared" si="125"/>
        <v>0</v>
      </c>
      <c r="H216" s="16">
        <f t="shared" si="125"/>
        <v>1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0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0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2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5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5</v>
      </c>
      <c r="C217" s="9">
        <f t="shared" ref="C217:R217" si="127">SUM(C216,C213,C211)</f>
        <v>0</v>
      </c>
      <c r="D217" s="17">
        <f t="shared" si="127"/>
        <v>2</v>
      </c>
      <c r="E217" s="9">
        <f t="shared" si="127"/>
        <v>0</v>
      </c>
      <c r="F217" s="17">
        <f t="shared" si="127"/>
        <v>4</v>
      </c>
      <c r="G217" s="9">
        <f t="shared" si="127"/>
        <v>0</v>
      </c>
      <c r="H217" s="17">
        <f t="shared" si="127"/>
        <v>3</v>
      </c>
      <c r="I217" s="9">
        <f t="shared" si="127"/>
        <v>0</v>
      </c>
      <c r="J217" s="17">
        <f t="shared" si="127"/>
        <v>3</v>
      </c>
      <c r="K217" s="9">
        <f t="shared" si="127"/>
        <v>0</v>
      </c>
      <c r="L217" s="17">
        <f t="shared" si="127"/>
        <v>6</v>
      </c>
      <c r="M217" s="9">
        <f t="shared" si="127"/>
        <v>0</v>
      </c>
      <c r="N217" s="17">
        <f t="shared" si="127"/>
        <v>3</v>
      </c>
      <c r="O217" s="9">
        <f t="shared" si="127"/>
        <v>0</v>
      </c>
      <c r="P217" s="17">
        <f t="shared" si="127"/>
        <v>10</v>
      </c>
      <c r="Q217" s="9">
        <f t="shared" si="127"/>
        <v>0</v>
      </c>
      <c r="R217" s="17">
        <f t="shared" si="127"/>
        <v>5</v>
      </c>
      <c r="S217" s="9">
        <f t="shared" ref="S217:AA217" si="128">SUM(S216,S213,S211)</f>
        <v>0</v>
      </c>
      <c r="T217" s="17">
        <f t="shared" si="128"/>
        <v>5</v>
      </c>
      <c r="U217" s="9">
        <f t="shared" si="128"/>
        <v>0</v>
      </c>
      <c r="V217" s="17">
        <f t="shared" si="128"/>
        <v>5</v>
      </c>
      <c r="W217" s="9">
        <f t="shared" si="128"/>
        <v>0</v>
      </c>
      <c r="X217" s="17">
        <f t="shared" si="128"/>
        <v>1</v>
      </c>
      <c r="Y217" s="9">
        <f t="shared" si="128"/>
        <v>0</v>
      </c>
      <c r="Z217" s="22">
        <f t="shared" si="128"/>
        <v>52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3</v>
      </c>
      <c r="C218" s="7">
        <v>0</v>
      </c>
      <c r="D218" s="15">
        <v>2</v>
      </c>
      <c r="E218" s="7">
        <v>0</v>
      </c>
      <c r="F218" s="15">
        <v>3</v>
      </c>
      <c r="G218" s="7">
        <v>0</v>
      </c>
      <c r="H218" s="15">
        <v>2</v>
      </c>
      <c r="I218" s="7">
        <v>0</v>
      </c>
      <c r="J218" s="15">
        <v>0</v>
      </c>
      <c r="K218" s="7">
        <v>0</v>
      </c>
      <c r="L218" s="15">
        <v>1</v>
      </c>
      <c r="M218" s="7">
        <v>0</v>
      </c>
      <c r="N218" s="15">
        <v>0</v>
      </c>
      <c r="O218" s="7">
        <v>0</v>
      </c>
      <c r="P218" s="15">
        <v>0</v>
      </c>
      <c r="Q218" s="7">
        <v>0</v>
      </c>
      <c r="R218" s="15">
        <v>2</v>
      </c>
      <c r="S218" s="7">
        <v>0</v>
      </c>
      <c r="T218" s="15">
        <v>0</v>
      </c>
      <c r="U218" s="7">
        <v>0</v>
      </c>
      <c r="V218" s="15">
        <v>1</v>
      </c>
      <c r="W218" s="7">
        <v>0</v>
      </c>
      <c r="X218" s="15">
        <v>2</v>
      </c>
      <c r="Y218" s="7">
        <v>0</v>
      </c>
      <c r="Z218" s="20">
        <f t="shared" si="124"/>
        <v>16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3</v>
      </c>
      <c r="C219" s="8">
        <f t="shared" ref="C219:R219" si="129">SUM(C218)</f>
        <v>0</v>
      </c>
      <c r="D219" s="16">
        <f t="shared" si="129"/>
        <v>2</v>
      </c>
      <c r="E219" s="8">
        <f t="shared" si="129"/>
        <v>0</v>
      </c>
      <c r="F219" s="16">
        <f t="shared" si="129"/>
        <v>3</v>
      </c>
      <c r="G219" s="8">
        <f t="shared" si="129"/>
        <v>0</v>
      </c>
      <c r="H219" s="16">
        <f t="shared" si="129"/>
        <v>2</v>
      </c>
      <c r="I219" s="8">
        <f t="shared" si="129"/>
        <v>0</v>
      </c>
      <c r="J219" s="16">
        <f t="shared" si="129"/>
        <v>0</v>
      </c>
      <c r="K219" s="8">
        <f t="shared" si="129"/>
        <v>0</v>
      </c>
      <c r="L219" s="16">
        <f t="shared" si="129"/>
        <v>1</v>
      </c>
      <c r="M219" s="8">
        <f t="shared" si="129"/>
        <v>0</v>
      </c>
      <c r="N219" s="16">
        <f t="shared" si="129"/>
        <v>0</v>
      </c>
      <c r="O219" s="8">
        <f t="shared" si="129"/>
        <v>0</v>
      </c>
      <c r="P219" s="16">
        <f t="shared" si="129"/>
        <v>0</v>
      </c>
      <c r="Q219" s="8">
        <f t="shared" si="129"/>
        <v>0</v>
      </c>
      <c r="R219" s="16">
        <f t="shared" si="129"/>
        <v>2</v>
      </c>
      <c r="S219" s="8">
        <f t="shared" ref="S219:AA219" si="130">SUM(S218)</f>
        <v>0</v>
      </c>
      <c r="T219" s="16">
        <f t="shared" si="130"/>
        <v>0</v>
      </c>
      <c r="U219" s="8">
        <f t="shared" si="130"/>
        <v>0</v>
      </c>
      <c r="V219" s="16">
        <f t="shared" si="130"/>
        <v>1</v>
      </c>
      <c r="W219" s="8">
        <f t="shared" si="130"/>
        <v>0</v>
      </c>
      <c r="X219" s="16">
        <f t="shared" si="130"/>
        <v>2</v>
      </c>
      <c r="Y219" s="8">
        <f t="shared" si="130"/>
        <v>0</v>
      </c>
      <c r="Z219" s="21">
        <f t="shared" si="130"/>
        <v>16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1</v>
      </c>
      <c r="C220" s="7">
        <v>0</v>
      </c>
      <c r="D220" s="15">
        <v>6</v>
      </c>
      <c r="E220" s="7">
        <v>0</v>
      </c>
      <c r="F220" s="15">
        <v>2</v>
      </c>
      <c r="G220" s="7">
        <v>0</v>
      </c>
      <c r="H220" s="15">
        <v>1</v>
      </c>
      <c r="I220" s="7">
        <v>0</v>
      </c>
      <c r="J220" s="15">
        <v>1</v>
      </c>
      <c r="K220" s="7">
        <v>0</v>
      </c>
      <c r="L220" s="15">
        <v>4</v>
      </c>
      <c r="M220" s="7">
        <v>0</v>
      </c>
      <c r="N220" s="15">
        <v>3</v>
      </c>
      <c r="O220" s="7">
        <v>0</v>
      </c>
      <c r="P220" s="15">
        <v>2</v>
      </c>
      <c r="Q220" s="7">
        <v>0</v>
      </c>
      <c r="R220" s="15">
        <v>2</v>
      </c>
      <c r="S220" s="7">
        <v>0</v>
      </c>
      <c r="T220" s="15">
        <v>0</v>
      </c>
      <c r="U220" s="7">
        <v>0</v>
      </c>
      <c r="V220" s="15">
        <v>1</v>
      </c>
      <c r="W220" s="7">
        <v>0</v>
      </c>
      <c r="X220" s="15">
        <v>0</v>
      </c>
      <c r="Y220" s="7">
        <v>0</v>
      </c>
      <c r="Z220" s="20">
        <f t="shared" si="124"/>
        <v>23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0</v>
      </c>
      <c r="C221" s="7">
        <v>0</v>
      </c>
      <c r="D221" s="15">
        <v>0</v>
      </c>
      <c r="E221" s="7">
        <v>0</v>
      </c>
      <c r="F221" s="15">
        <v>2</v>
      </c>
      <c r="G221" s="7">
        <v>0</v>
      </c>
      <c r="H221" s="15">
        <v>0</v>
      </c>
      <c r="I221" s="7">
        <v>0</v>
      </c>
      <c r="J221" s="15">
        <v>0</v>
      </c>
      <c r="K221" s="7">
        <v>0</v>
      </c>
      <c r="L221" s="15">
        <v>0</v>
      </c>
      <c r="M221" s="7">
        <v>0</v>
      </c>
      <c r="N221" s="15">
        <v>3</v>
      </c>
      <c r="O221" s="7">
        <v>0</v>
      </c>
      <c r="P221" s="15">
        <v>0</v>
      </c>
      <c r="Q221" s="7">
        <v>0</v>
      </c>
      <c r="R221" s="15">
        <v>0</v>
      </c>
      <c r="S221" s="7">
        <v>0</v>
      </c>
      <c r="T221" s="15">
        <v>0</v>
      </c>
      <c r="U221" s="7">
        <v>0</v>
      </c>
      <c r="V221" s="15">
        <v>1</v>
      </c>
      <c r="W221" s="7">
        <v>0</v>
      </c>
      <c r="X221" s="15">
        <v>0</v>
      </c>
      <c r="Y221" s="7">
        <v>0</v>
      </c>
      <c r="Z221" s="20">
        <f t="shared" si="124"/>
        <v>6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1</v>
      </c>
      <c r="C222" s="8">
        <f t="shared" ref="C222:R222" si="131">SUM(C220:C221)</f>
        <v>0</v>
      </c>
      <c r="D222" s="16">
        <f t="shared" si="131"/>
        <v>6</v>
      </c>
      <c r="E222" s="8">
        <f t="shared" si="131"/>
        <v>0</v>
      </c>
      <c r="F222" s="16">
        <f t="shared" si="131"/>
        <v>4</v>
      </c>
      <c r="G222" s="8">
        <f t="shared" si="131"/>
        <v>0</v>
      </c>
      <c r="H222" s="16">
        <f t="shared" si="131"/>
        <v>1</v>
      </c>
      <c r="I222" s="8">
        <f t="shared" si="131"/>
        <v>0</v>
      </c>
      <c r="J222" s="16">
        <f t="shared" si="131"/>
        <v>1</v>
      </c>
      <c r="K222" s="8">
        <f t="shared" si="131"/>
        <v>0</v>
      </c>
      <c r="L222" s="16">
        <f t="shared" si="131"/>
        <v>4</v>
      </c>
      <c r="M222" s="8">
        <f t="shared" si="131"/>
        <v>0</v>
      </c>
      <c r="N222" s="16">
        <f t="shared" si="131"/>
        <v>6</v>
      </c>
      <c r="O222" s="8">
        <f t="shared" si="131"/>
        <v>0</v>
      </c>
      <c r="P222" s="16">
        <f t="shared" si="131"/>
        <v>2</v>
      </c>
      <c r="Q222" s="8">
        <f t="shared" si="131"/>
        <v>0</v>
      </c>
      <c r="R222" s="16">
        <f t="shared" si="131"/>
        <v>2</v>
      </c>
      <c r="S222" s="8">
        <f t="shared" ref="S222:AA222" si="132">SUM(S220:S221)</f>
        <v>0</v>
      </c>
      <c r="T222" s="16">
        <f t="shared" si="132"/>
        <v>0</v>
      </c>
      <c r="U222" s="8">
        <f t="shared" si="132"/>
        <v>0</v>
      </c>
      <c r="V222" s="16">
        <f t="shared" si="132"/>
        <v>2</v>
      </c>
      <c r="W222" s="8">
        <f t="shared" si="132"/>
        <v>0</v>
      </c>
      <c r="X222" s="16">
        <f t="shared" si="132"/>
        <v>0</v>
      </c>
      <c r="Y222" s="8">
        <f t="shared" si="132"/>
        <v>0</v>
      </c>
      <c r="Z222" s="21">
        <f t="shared" si="132"/>
        <v>29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1</v>
      </c>
      <c r="C223" s="7">
        <v>0</v>
      </c>
      <c r="D223" s="15">
        <v>2</v>
      </c>
      <c r="E223" s="7">
        <v>0</v>
      </c>
      <c r="F223" s="15">
        <v>2</v>
      </c>
      <c r="G223" s="7">
        <v>0</v>
      </c>
      <c r="H223" s="15">
        <v>2</v>
      </c>
      <c r="I223" s="7">
        <v>0</v>
      </c>
      <c r="J223" s="15">
        <v>6</v>
      </c>
      <c r="K223" s="7">
        <v>0</v>
      </c>
      <c r="L223" s="15">
        <v>0</v>
      </c>
      <c r="M223" s="7">
        <v>0</v>
      </c>
      <c r="N223" s="15">
        <v>3</v>
      </c>
      <c r="O223" s="7">
        <v>0</v>
      </c>
      <c r="P223" s="15">
        <v>0</v>
      </c>
      <c r="Q223" s="7">
        <v>0</v>
      </c>
      <c r="R223" s="15">
        <v>5</v>
      </c>
      <c r="S223" s="7">
        <v>0</v>
      </c>
      <c r="T223" s="15">
        <v>3</v>
      </c>
      <c r="U223" s="7">
        <v>0</v>
      </c>
      <c r="V223" s="15">
        <v>3</v>
      </c>
      <c r="W223" s="7">
        <v>0</v>
      </c>
      <c r="X223" s="15">
        <v>4</v>
      </c>
      <c r="Y223" s="7">
        <v>0</v>
      </c>
      <c r="Z223" s="20">
        <f t="shared" si="124"/>
        <v>31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0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0</v>
      </c>
      <c r="M224" s="7">
        <v>0</v>
      </c>
      <c r="N224" s="15">
        <v>0</v>
      </c>
      <c r="O224" s="7">
        <v>0</v>
      </c>
      <c r="P224" s="15">
        <v>1</v>
      </c>
      <c r="Q224" s="7">
        <v>0</v>
      </c>
      <c r="R224" s="15">
        <v>0</v>
      </c>
      <c r="S224" s="7">
        <v>0</v>
      </c>
      <c r="T224" s="15">
        <v>0</v>
      </c>
      <c r="U224" s="7">
        <v>0</v>
      </c>
      <c r="V224" s="15">
        <v>0</v>
      </c>
      <c r="W224" s="7">
        <v>0</v>
      </c>
      <c r="X224" s="15">
        <v>1</v>
      </c>
      <c r="Y224" s="7">
        <v>0</v>
      </c>
      <c r="Z224" s="20">
        <f t="shared" si="124"/>
        <v>2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1</v>
      </c>
      <c r="C225" s="7">
        <v>0</v>
      </c>
      <c r="D225" s="15">
        <v>0</v>
      </c>
      <c r="E225" s="7">
        <v>0</v>
      </c>
      <c r="F225" s="15">
        <v>1</v>
      </c>
      <c r="G225" s="7">
        <v>0</v>
      </c>
      <c r="H225" s="15">
        <v>0</v>
      </c>
      <c r="I225" s="7">
        <v>0</v>
      </c>
      <c r="J225" s="15">
        <v>0</v>
      </c>
      <c r="K225" s="7">
        <v>0</v>
      </c>
      <c r="L225" s="15">
        <v>0</v>
      </c>
      <c r="M225" s="7">
        <v>0</v>
      </c>
      <c r="N225" s="15">
        <v>3</v>
      </c>
      <c r="O225" s="7">
        <v>0</v>
      </c>
      <c r="P225" s="15">
        <v>1</v>
      </c>
      <c r="Q225" s="7">
        <v>0</v>
      </c>
      <c r="R225" s="15">
        <v>0</v>
      </c>
      <c r="S225" s="7">
        <v>0</v>
      </c>
      <c r="T225" s="15">
        <v>0</v>
      </c>
      <c r="U225" s="7">
        <v>0</v>
      </c>
      <c r="V225" s="15">
        <v>0</v>
      </c>
      <c r="W225" s="7">
        <v>0</v>
      </c>
      <c r="X225" s="15">
        <v>1</v>
      </c>
      <c r="Y225" s="7">
        <v>0</v>
      </c>
      <c r="Z225" s="20">
        <f t="shared" si="124"/>
        <v>7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2</v>
      </c>
      <c r="C226" s="8">
        <f t="shared" ref="C226:R226" si="133">SUM(C223:C225)</f>
        <v>0</v>
      </c>
      <c r="D226" s="16">
        <f t="shared" si="133"/>
        <v>2</v>
      </c>
      <c r="E226" s="8">
        <f t="shared" si="133"/>
        <v>0</v>
      </c>
      <c r="F226" s="16">
        <f t="shared" si="133"/>
        <v>3</v>
      </c>
      <c r="G226" s="8">
        <f t="shared" si="133"/>
        <v>0</v>
      </c>
      <c r="H226" s="16">
        <f t="shared" si="133"/>
        <v>2</v>
      </c>
      <c r="I226" s="8">
        <f t="shared" si="133"/>
        <v>0</v>
      </c>
      <c r="J226" s="16">
        <f t="shared" si="133"/>
        <v>6</v>
      </c>
      <c r="K226" s="8">
        <f t="shared" si="133"/>
        <v>0</v>
      </c>
      <c r="L226" s="16">
        <f t="shared" si="133"/>
        <v>0</v>
      </c>
      <c r="M226" s="8">
        <f t="shared" si="133"/>
        <v>0</v>
      </c>
      <c r="N226" s="16">
        <f t="shared" si="133"/>
        <v>6</v>
      </c>
      <c r="O226" s="8">
        <f t="shared" si="133"/>
        <v>0</v>
      </c>
      <c r="P226" s="16">
        <f t="shared" si="133"/>
        <v>2</v>
      </c>
      <c r="Q226" s="8">
        <f t="shared" si="133"/>
        <v>0</v>
      </c>
      <c r="R226" s="16">
        <f t="shared" si="133"/>
        <v>5</v>
      </c>
      <c r="S226" s="8">
        <f t="shared" ref="S226:AA226" si="134">SUM(S223:S225)</f>
        <v>0</v>
      </c>
      <c r="T226" s="16">
        <f t="shared" si="134"/>
        <v>3</v>
      </c>
      <c r="U226" s="8">
        <f t="shared" si="134"/>
        <v>0</v>
      </c>
      <c r="V226" s="16">
        <f t="shared" si="134"/>
        <v>3</v>
      </c>
      <c r="W226" s="8">
        <f t="shared" si="134"/>
        <v>0</v>
      </c>
      <c r="X226" s="16">
        <f t="shared" si="134"/>
        <v>6</v>
      </c>
      <c r="Y226" s="8">
        <f t="shared" si="134"/>
        <v>0</v>
      </c>
      <c r="Z226" s="21">
        <f t="shared" si="134"/>
        <v>40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6</v>
      </c>
      <c r="C227" s="9">
        <f t="shared" ref="C227:R227" si="135">SUM(C226,C222,C219)</f>
        <v>0</v>
      </c>
      <c r="D227" s="17">
        <f t="shared" si="135"/>
        <v>10</v>
      </c>
      <c r="E227" s="9">
        <f t="shared" si="135"/>
        <v>0</v>
      </c>
      <c r="F227" s="17">
        <f t="shared" si="135"/>
        <v>10</v>
      </c>
      <c r="G227" s="9">
        <f t="shared" si="135"/>
        <v>0</v>
      </c>
      <c r="H227" s="17">
        <f t="shared" si="135"/>
        <v>5</v>
      </c>
      <c r="I227" s="9">
        <f t="shared" si="135"/>
        <v>0</v>
      </c>
      <c r="J227" s="17">
        <f t="shared" si="135"/>
        <v>7</v>
      </c>
      <c r="K227" s="9">
        <f t="shared" si="135"/>
        <v>0</v>
      </c>
      <c r="L227" s="17">
        <f t="shared" si="135"/>
        <v>5</v>
      </c>
      <c r="M227" s="9">
        <f t="shared" si="135"/>
        <v>0</v>
      </c>
      <c r="N227" s="17">
        <f t="shared" si="135"/>
        <v>12</v>
      </c>
      <c r="O227" s="9">
        <f t="shared" si="135"/>
        <v>0</v>
      </c>
      <c r="P227" s="17">
        <f t="shared" si="135"/>
        <v>4</v>
      </c>
      <c r="Q227" s="9">
        <f t="shared" si="135"/>
        <v>0</v>
      </c>
      <c r="R227" s="17">
        <f t="shared" si="135"/>
        <v>9</v>
      </c>
      <c r="S227" s="9">
        <f t="shared" ref="S227:AA227" si="136">SUM(S226,S222,S219)</f>
        <v>0</v>
      </c>
      <c r="T227" s="17">
        <f t="shared" si="136"/>
        <v>3</v>
      </c>
      <c r="U227" s="9">
        <f t="shared" si="136"/>
        <v>0</v>
      </c>
      <c r="V227" s="17">
        <f t="shared" si="136"/>
        <v>6</v>
      </c>
      <c r="W227" s="9">
        <f t="shared" si="136"/>
        <v>0</v>
      </c>
      <c r="X227" s="17">
        <f t="shared" si="136"/>
        <v>8</v>
      </c>
      <c r="Y227" s="9">
        <f t="shared" si="136"/>
        <v>0</v>
      </c>
      <c r="Z227" s="22">
        <f t="shared" si="136"/>
        <v>85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3</v>
      </c>
      <c r="C228" s="7">
        <v>0</v>
      </c>
      <c r="D228" s="15">
        <v>1</v>
      </c>
      <c r="E228" s="7">
        <v>0</v>
      </c>
      <c r="F228" s="15">
        <v>1</v>
      </c>
      <c r="G228" s="7">
        <v>0</v>
      </c>
      <c r="H228" s="15">
        <v>2</v>
      </c>
      <c r="I228" s="7">
        <v>0</v>
      </c>
      <c r="J228" s="15">
        <v>1</v>
      </c>
      <c r="K228" s="7">
        <v>0</v>
      </c>
      <c r="L228" s="15">
        <v>1</v>
      </c>
      <c r="M228" s="7">
        <v>0</v>
      </c>
      <c r="N228" s="15">
        <v>2</v>
      </c>
      <c r="O228" s="7">
        <v>0</v>
      </c>
      <c r="P228" s="15">
        <v>1</v>
      </c>
      <c r="Q228" s="7">
        <v>0</v>
      </c>
      <c r="R228" s="15">
        <v>0</v>
      </c>
      <c r="S228" s="7">
        <v>0</v>
      </c>
      <c r="T228" s="15">
        <v>2</v>
      </c>
      <c r="U228" s="7">
        <v>0</v>
      </c>
      <c r="V228" s="15">
        <v>3</v>
      </c>
      <c r="W228" s="7">
        <v>0</v>
      </c>
      <c r="X228" s="15">
        <v>1</v>
      </c>
      <c r="Y228" s="7">
        <v>0</v>
      </c>
      <c r="Z228" s="20">
        <f t="shared" si="124"/>
        <v>18</v>
      </c>
      <c r="AA228" s="19">
        <f t="shared" si="124"/>
        <v>0</v>
      </c>
    </row>
    <row r="229" spans="1:27" ht="11.1" hidden="1" customHeight="1" outlineLevel="2">
      <c r="A229" s="3" t="s">
        <v>234</v>
      </c>
      <c r="B229" s="15">
        <v>1</v>
      </c>
      <c r="C229" s="7">
        <v>0</v>
      </c>
      <c r="D229" s="15">
        <v>3</v>
      </c>
      <c r="E229" s="7">
        <v>0</v>
      </c>
      <c r="F229" s="15">
        <v>2</v>
      </c>
      <c r="G229" s="7">
        <v>0</v>
      </c>
      <c r="H229" s="15">
        <v>0</v>
      </c>
      <c r="I229" s="7">
        <v>0</v>
      </c>
      <c r="J229" s="15">
        <v>2</v>
      </c>
      <c r="K229" s="7">
        <v>0</v>
      </c>
      <c r="L229" s="15">
        <v>0</v>
      </c>
      <c r="M229" s="7">
        <v>0</v>
      </c>
      <c r="N229" s="15">
        <v>0</v>
      </c>
      <c r="O229" s="7">
        <v>0</v>
      </c>
      <c r="P229" s="15">
        <v>0</v>
      </c>
      <c r="Q229" s="7">
        <v>0</v>
      </c>
      <c r="R229" s="15">
        <v>1</v>
      </c>
      <c r="S229" s="7">
        <v>0</v>
      </c>
      <c r="T229" s="15">
        <v>0</v>
      </c>
      <c r="U229" s="7">
        <v>0</v>
      </c>
      <c r="V229" s="15">
        <v>1</v>
      </c>
      <c r="W229" s="7">
        <v>0</v>
      </c>
      <c r="X229" s="15">
        <v>0</v>
      </c>
      <c r="Y229" s="7">
        <v>0</v>
      </c>
      <c r="Z229" s="20">
        <f t="shared" ref="Z229:AA243" si="137">SUM(B229,D229,F229,H229,J229,L229,N229,P229,R229,T229,V229,X229)</f>
        <v>10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1</v>
      </c>
      <c r="C230" s="7">
        <v>0</v>
      </c>
      <c r="D230" s="15">
        <v>0</v>
      </c>
      <c r="E230" s="7">
        <v>0</v>
      </c>
      <c r="F230" s="15">
        <v>2</v>
      </c>
      <c r="G230" s="7">
        <v>0</v>
      </c>
      <c r="H230" s="15">
        <v>1</v>
      </c>
      <c r="I230" s="7">
        <v>0</v>
      </c>
      <c r="J230" s="15">
        <v>0</v>
      </c>
      <c r="K230" s="7">
        <v>0</v>
      </c>
      <c r="L230" s="15">
        <v>0</v>
      </c>
      <c r="M230" s="7">
        <v>0</v>
      </c>
      <c r="N230" s="15">
        <v>1</v>
      </c>
      <c r="O230" s="7">
        <v>0</v>
      </c>
      <c r="P230" s="15">
        <v>1</v>
      </c>
      <c r="Q230" s="7">
        <v>0</v>
      </c>
      <c r="R230" s="15">
        <v>0</v>
      </c>
      <c r="S230" s="7">
        <v>0</v>
      </c>
      <c r="T230" s="15">
        <v>1</v>
      </c>
      <c r="U230" s="7">
        <v>0</v>
      </c>
      <c r="V230" s="15">
        <v>2</v>
      </c>
      <c r="W230" s="7">
        <v>0</v>
      </c>
      <c r="X230" s="15">
        <v>2</v>
      </c>
      <c r="Y230" s="7">
        <v>0</v>
      </c>
      <c r="Z230" s="20">
        <f t="shared" si="137"/>
        <v>11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0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0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0</v>
      </c>
      <c r="E233" s="7">
        <v>0</v>
      </c>
      <c r="F233" s="15">
        <v>0</v>
      </c>
      <c r="G233" s="7">
        <v>0</v>
      </c>
      <c r="H233" s="15">
        <v>3</v>
      </c>
      <c r="I233" s="7">
        <v>0</v>
      </c>
      <c r="J233" s="15">
        <v>3</v>
      </c>
      <c r="K233" s="7">
        <v>0</v>
      </c>
      <c r="L233" s="15">
        <v>0</v>
      </c>
      <c r="M233" s="7">
        <v>0</v>
      </c>
      <c r="N233" s="15">
        <v>1</v>
      </c>
      <c r="O233" s="7">
        <v>0</v>
      </c>
      <c r="P233" s="15">
        <v>0</v>
      </c>
      <c r="Q233" s="7">
        <v>0</v>
      </c>
      <c r="R233" s="15">
        <v>1</v>
      </c>
      <c r="S233" s="7">
        <v>0</v>
      </c>
      <c r="T233" s="15">
        <v>1</v>
      </c>
      <c r="U233" s="7">
        <v>0</v>
      </c>
      <c r="V233" s="15">
        <v>2</v>
      </c>
      <c r="W233" s="7">
        <v>0</v>
      </c>
      <c r="X233" s="15">
        <v>0</v>
      </c>
      <c r="Y233" s="7">
        <v>0</v>
      </c>
      <c r="Z233" s="20">
        <f t="shared" si="137"/>
        <v>11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5</v>
      </c>
      <c r="C234" s="8">
        <f t="shared" ref="C234:R234" si="138">SUM(C228:C233)</f>
        <v>0</v>
      </c>
      <c r="D234" s="16">
        <f t="shared" si="138"/>
        <v>4</v>
      </c>
      <c r="E234" s="8">
        <f t="shared" si="138"/>
        <v>0</v>
      </c>
      <c r="F234" s="16">
        <f t="shared" si="138"/>
        <v>5</v>
      </c>
      <c r="G234" s="8">
        <f t="shared" si="138"/>
        <v>0</v>
      </c>
      <c r="H234" s="16">
        <f t="shared" si="138"/>
        <v>6</v>
      </c>
      <c r="I234" s="8">
        <f t="shared" si="138"/>
        <v>0</v>
      </c>
      <c r="J234" s="16">
        <f t="shared" si="138"/>
        <v>6</v>
      </c>
      <c r="K234" s="8">
        <f t="shared" si="138"/>
        <v>0</v>
      </c>
      <c r="L234" s="16">
        <f t="shared" si="138"/>
        <v>1</v>
      </c>
      <c r="M234" s="8">
        <f t="shared" si="138"/>
        <v>0</v>
      </c>
      <c r="N234" s="16">
        <f t="shared" si="138"/>
        <v>4</v>
      </c>
      <c r="O234" s="8">
        <f t="shared" si="138"/>
        <v>0</v>
      </c>
      <c r="P234" s="16">
        <f t="shared" si="138"/>
        <v>2</v>
      </c>
      <c r="Q234" s="8">
        <f t="shared" si="138"/>
        <v>0</v>
      </c>
      <c r="R234" s="16">
        <f t="shared" si="138"/>
        <v>2</v>
      </c>
      <c r="S234" s="8">
        <f t="shared" ref="S234:AA234" si="139">SUM(S228:S233)</f>
        <v>0</v>
      </c>
      <c r="T234" s="16">
        <f t="shared" si="139"/>
        <v>4</v>
      </c>
      <c r="U234" s="8">
        <f t="shared" si="139"/>
        <v>0</v>
      </c>
      <c r="V234" s="16">
        <f t="shared" si="139"/>
        <v>8</v>
      </c>
      <c r="W234" s="8">
        <f t="shared" si="139"/>
        <v>0</v>
      </c>
      <c r="X234" s="16">
        <f t="shared" si="139"/>
        <v>3</v>
      </c>
      <c r="Y234" s="8">
        <f t="shared" si="139"/>
        <v>0</v>
      </c>
      <c r="Z234" s="21">
        <f t="shared" si="139"/>
        <v>50</v>
      </c>
      <c r="AA234" s="12">
        <f t="shared" si="139"/>
        <v>0</v>
      </c>
    </row>
    <row r="235" spans="1:27" ht="11.1" customHeight="1">
      <c r="A235" s="5" t="s">
        <v>240</v>
      </c>
      <c r="B235" s="17">
        <f>SUM(B234)</f>
        <v>5</v>
      </c>
      <c r="C235" s="9">
        <f t="shared" ref="C235:R235" si="140">SUM(C234)</f>
        <v>0</v>
      </c>
      <c r="D235" s="17">
        <f t="shared" si="140"/>
        <v>4</v>
      </c>
      <c r="E235" s="9">
        <f t="shared" si="140"/>
        <v>0</v>
      </c>
      <c r="F235" s="17">
        <f t="shared" si="140"/>
        <v>5</v>
      </c>
      <c r="G235" s="9">
        <f t="shared" si="140"/>
        <v>0</v>
      </c>
      <c r="H235" s="17">
        <f t="shared" si="140"/>
        <v>6</v>
      </c>
      <c r="I235" s="9">
        <f t="shared" si="140"/>
        <v>0</v>
      </c>
      <c r="J235" s="17">
        <f t="shared" si="140"/>
        <v>6</v>
      </c>
      <c r="K235" s="9">
        <f t="shared" si="140"/>
        <v>0</v>
      </c>
      <c r="L235" s="17">
        <f t="shared" si="140"/>
        <v>1</v>
      </c>
      <c r="M235" s="9">
        <f t="shared" si="140"/>
        <v>0</v>
      </c>
      <c r="N235" s="17">
        <f t="shared" si="140"/>
        <v>4</v>
      </c>
      <c r="O235" s="9">
        <f t="shared" si="140"/>
        <v>0</v>
      </c>
      <c r="P235" s="17">
        <f t="shared" si="140"/>
        <v>2</v>
      </c>
      <c r="Q235" s="9">
        <f t="shared" si="140"/>
        <v>0</v>
      </c>
      <c r="R235" s="17">
        <f t="shared" si="140"/>
        <v>2</v>
      </c>
      <c r="S235" s="9">
        <f t="shared" ref="S235:AA235" si="141">SUM(S234)</f>
        <v>0</v>
      </c>
      <c r="T235" s="17">
        <f t="shared" si="141"/>
        <v>4</v>
      </c>
      <c r="U235" s="9">
        <f t="shared" si="141"/>
        <v>0</v>
      </c>
      <c r="V235" s="17">
        <f t="shared" si="141"/>
        <v>8</v>
      </c>
      <c r="W235" s="9">
        <f t="shared" si="141"/>
        <v>0</v>
      </c>
      <c r="X235" s="17">
        <f t="shared" si="141"/>
        <v>3</v>
      </c>
      <c r="Y235" s="9">
        <f t="shared" si="141"/>
        <v>0</v>
      </c>
      <c r="Z235" s="22">
        <f t="shared" si="141"/>
        <v>50</v>
      </c>
      <c r="AA235" s="13">
        <f t="shared" si="141"/>
        <v>0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1</v>
      </c>
      <c r="Q236" s="7">
        <v>0</v>
      </c>
      <c r="R236" s="15">
        <v>0</v>
      </c>
      <c r="S236" s="7">
        <v>0</v>
      </c>
      <c r="T236" s="15">
        <v>0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1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1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0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1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1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0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1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0</v>
      </c>
      <c r="C239" s="7">
        <v>0</v>
      </c>
      <c r="D239" s="15">
        <v>0</v>
      </c>
      <c r="E239" s="7">
        <v>0</v>
      </c>
      <c r="F239" s="15">
        <v>0</v>
      </c>
      <c r="G239" s="7">
        <v>0</v>
      </c>
      <c r="H239" s="15">
        <v>1</v>
      </c>
      <c r="I239" s="7">
        <v>0</v>
      </c>
      <c r="J239" s="15">
        <v>0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0</v>
      </c>
      <c r="U239" s="7">
        <v>0</v>
      </c>
      <c r="V239" s="15">
        <v>0</v>
      </c>
      <c r="W239" s="7">
        <v>0</v>
      </c>
      <c r="X239" s="15">
        <v>0</v>
      </c>
      <c r="Y239" s="7">
        <v>0</v>
      </c>
      <c r="Z239" s="20">
        <f t="shared" si="137"/>
        <v>1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0</v>
      </c>
      <c r="C240" s="8">
        <f t="shared" ref="C240:R240" si="145">SUM(C239)</f>
        <v>0</v>
      </c>
      <c r="D240" s="16">
        <f t="shared" si="145"/>
        <v>0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1</v>
      </c>
      <c r="I240" s="8">
        <f t="shared" si="145"/>
        <v>0</v>
      </c>
      <c r="J240" s="16">
        <f t="shared" si="145"/>
        <v>0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0</v>
      </c>
      <c r="U240" s="8">
        <f t="shared" si="146"/>
        <v>0</v>
      </c>
      <c r="V240" s="16">
        <f t="shared" si="146"/>
        <v>0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1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2</v>
      </c>
      <c r="C241" s="7">
        <v>0</v>
      </c>
      <c r="D241" s="15">
        <v>3</v>
      </c>
      <c r="E241" s="7">
        <v>0</v>
      </c>
      <c r="F241" s="15">
        <v>1</v>
      </c>
      <c r="G241" s="7">
        <v>0</v>
      </c>
      <c r="H241" s="15">
        <v>2</v>
      </c>
      <c r="I241" s="7">
        <v>0</v>
      </c>
      <c r="J241" s="15">
        <v>0</v>
      </c>
      <c r="K241" s="7">
        <v>0</v>
      </c>
      <c r="L241" s="15">
        <v>3</v>
      </c>
      <c r="M241" s="7">
        <v>1</v>
      </c>
      <c r="N241" s="15">
        <v>1</v>
      </c>
      <c r="O241" s="7">
        <v>0</v>
      </c>
      <c r="P241" s="15">
        <v>0</v>
      </c>
      <c r="Q241" s="7">
        <v>0</v>
      </c>
      <c r="R241" s="15">
        <v>1</v>
      </c>
      <c r="S241" s="7">
        <v>0</v>
      </c>
      <c r="T241" s="15">
        <v>1</v>
      </c>
      <c r="U241" s="7">
        <v>1</v>
      </c>
      <c r="V241" s="15">
        <v>1</v>
      </c>
      <c r="W241" s="7">
        <v>0</v>
      </c>
      <c r="X241" s="15">
        <v>1</v>
      </c>
      <c r="Y241" s="7">
        <v>0</v>
      </c>
      <c r="Z241" s="20">
        <f t="shared" si="137"/>
        <v>16</v>
      </c>
      <c r="AA241" s="19">
        <f t="shared" si="137"/>
        <v>2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1</v>
      </c>
      <c r="C243" s="7">
        <v>0</v>
      </c>
      <c r="D243" s="15">
        <v>1</v>
      </c>
      <c r="E243" s="7">
        <v>0</v>
      </c>
      <c r="F243" s="15">
        <v>3</v>
      </c>
      <c r="G243" s="7">
        <v>0</v>
      </c>
      <c r="H243" s="15">
        <v>4</v>
      </c>
      <c r="I243" s="7">
        <v>0</v>
      </c>
      <c r="J243" s="15">
        <v>2</v>
      </c>
      <c r="K243" s="7">
        <v>0</v>
      </c>
      <c r="L243" s="15">
        <v>5</v>
      </c>
      <c r="M243" s="7">
        <v>0</v>
      </c>
      <c r="N243" s="15">
        <v>1</v>
      </c>
      <c r="O243" s="7">
        <v>0</v>
      </c>
      <c r="P243" s="15">
        <v>2</v>
      </c>
      <c r="Q243" s="7">
        <v>0</v>
      </c>
      <c r="R243" s="15">
        <v>4</v>
      </c>
      <c r="S243" s="7">
        <v>0</v>
      </c>
      <c r="T243" s="15">
        <v>5</v>
      </c>
      <c r="U243" s="7">
        <v>0</v>
      </c>
      <c r="V243" s="15">
        <v>1</v>
      </c>
      <c r="W243" s="7">
        <v>0</v>
      </c>
      <c r="X243" s="15">
        <v>2</v>
      </c>
      <c r="Y243" s="7">
        <v>0</v>
      </c>
      <c r="Z243" s="20">
        <f t="shared" si="137"/>
        <v>31</v>
      </c>
      <c r="AA243" s="19">
        <f t="shared" si="137"/>
        <v>0</v>
      </c>
    </row>
    <row r="244" spans="1:27" s="2" customFormat="1" ht="11.1" customHeight="1" outlineLevel="1" collapsed="1">
      <c r="A244" s="4" t="s">
        <v>249</v>
      </c>
      <c r="B244" s="16">
        <f>SUM(B241:B243)</f>
        <v>3</v>
      </c>
      <c r="C244" s="8">
        <f t="shared" ref="C244:R244" si="147">SUM(C241:C243)</f>
        <v>0</v>
      </c>
      <c r="D244" s="16">
        <f t="shared" si="147"/>
        <v>4</v>
      </c>
      <c r="E244" s="8">
        <f t="shared" si="147"/>
        <v>0</v>
      </c>
      <c r="F244" s="16">
        <f t="shared" si="147"/>
        <v>4</v>
      </c>
      <c r="G244" s="8">
        <f t="shared" si="147"/>
        <v>0</v>
      </c>
      <c r="H244" s="16">
        <f t="shared" si="147"/>
        <v>6</v>
      </c>
      <c r="I244" s="8">
        <f t="shared" si="147"/>
        <v>0</v>
      </c>
      <c r="J244" s="16">
        <f t="shared" si="147"/>
        <v>2</v>
      </c>
      <c r="K244" s="8">
        <f t="shared" si="147"/>
        <v>0</v>
      </c>
      <c r="L244" s="16">
        <f t="shared" si="147"/>
        <v>8</v>
      </c>
      <c r="M244" s="8">
        <f t="shared" si="147"/>
        <v>1</v>
      </c>
      <c r="N244" s="16">
        <f t="shared" si="147"/>
        <v>2</v>
      </c>
      <c r="O244" s="8">
        <f t="shared" si="147"/>
        <v>0</v>
      </c>
      <c r="P244" s="16">
        <f t="shared" si="147"/>
        <v>2</v>
      </c>
      <c r="Q244" s="8">
        <f t="shared" si="147"/>
        <v>0</v>
      </c>
      <c r="R244" s="16">
        <f t="shared" si="147"/>
        <v>5</v>
      </c>
      <c r="S244" s="8">
        <f t="shared" ref="S244:AA244" si="148">SUM(S241:S243)</f>
        <v>0</v>
      </c>
      <c r="T244" s="16">
        <f t="shared" si="148"/>
        <v>6</v>
      </c>
      <c r="U244" s="8">
        <f t="shared" si="148"/>
        <v>1</v>
      </c>
      <c r="V244" s="16">
        <f t="shared" si="148"/>
        <v>2</v>
      </c>
      <c r="W244" s="8">
        <f t="shared" si="148"/>
        <v>0</v>
      </c>
      <c r="X244" s="16">
        <f t="shared" si="148"/>
        <v>3</v>
      </c>
      <c r="Y244" s="8">
        <f t="shared" si="148"/>
        <v>0</v>
      </c>
      <c r="Z244" s="21">
        <f t="shared" si="148"/>
        <v>47</v>
      </c>
      <c r="AA244" s="12">
        <f t="shared" si="148"/>
        <v>2</v>
      </c>
    </row>
    <row r="245" spans="1:27" s="2" customFormat="1" ht="11.1" customHeight="1">
      <c r="A245" s="5" t="s">
        <v>250</v>
      </c>
      <c r="B245" s="17">
        <f>SUM(B244,B240)</f>
        <v>3</v>
      </c>
      <c r="C245" s="9">
        <f t="shared" ref="C245:R245" si="149">SUM(C244,C240)</f>
        <v>0</v>
      </c>
      <c r="D245" s="17">
        <f t="shared" si="149"/>
        <v>4</v>
      </c>
      <c r="E245" s="9">
        <f t="shared" si="149"/>
        <v>0</v>
      </c>
      <c r="F245" s="17">
        <f t="shared" si="149"/>
        <v>4</v>
      </c>
      <c r="G245" s="9">
        <f t="shared" si="149"/>
        <v>0</v>
      </c>
      <c r="H245" s="17">
        <f t="shared" si="149"/>
        <v>7</v>
      </c>
      <c r="I245" s="9">
        <f t="shared" si="149"/>
        <v>0</v>
      </c>
      <c r="J245" s="17">
        <f t="shared" si="149"/>
        <v>2</v>
      </c>
      <c r="K245" s="9">
        <f t="shared" si="149"/>
        <v>0</v>
      </c>
      <c r="L245" s="17">
        <f t="shared" si="149"/>
        <v>8</v>
      </c>
      <c r="M245" s="9">
        <f t="shared" si="149"/>
        <v>1</v>
      </c>
      <c r="N245" s="17">
        <f t="shared" si="149"/>
        <v>2</v>
      </c>
      <c r="O245" s="9">
        <f t="shared" si="149"/>
        <v>0</v>
      </c>
      <c r="P245" s="17">
        <f t="shared" si="149"/>
        <v>2</v>
      </c>
      <c r="Q245" s="9">
        <f t="shared" si="149"/>
        <v>0</v>
      </c>
      <c r="R245" s="17">
        <f t="shared" si="149"/>
        <v>5</v>
      </c>
      <c r="S245" s="9">
        <f t="shared" ref="S245:AA245" si="150">SUM(S244,S240)</f>
        <v>0</v>
      </c>
      <c r="T245" s="17">
        <f t="shared" si="150"/>
        <v>6</v>
      </c>
      <c r="U245" s="9">
        <f t="shared" si="150"/>
        <v>1</v>
      </c>
      <c r="V245" s="17">
        <f t="shared" si="150"/>
        <v>2</v>
      </c>
      <c r="W245" s="9">
        <f t="shared" si="150"/>
        <v>0</v>
      </c>
      <c r="X245" s="17">
        <f t="shared" si="150"/>
        <v>3</v>
      </c>
      <c r="Y245" s="9">
        <f t="shared" si="150"/>
        <v>0</v>
      </c>
      <c r="Z245" s="22">
        <f t="shared" si="150"/>
        <v>48</v>
      </c>
      <c r="AA245" s="13">
        <f t="shared" si="150"/>
        <v>2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140</v>
      </c>
      <c r="C246" s="10">
        <f t="shared" ref="C246:R246" si="151">SUM(C245,C238,C235,C227,C217,C207,C202,C199,C194,C185,C167,C161,C155,C148,C132,C109,C97)</f>
        <v>1</v>
      </c>
      <c r="D246" s="18">
        <f t="shared" si="151"/>
        <v>131</v>
      </c>
      <c r="E246" s="10">
        <f t="shared" si="151"/>
        <v>3</v>
      </c>
      <c r="F246" s="18">
        <f t="shared" si="151"/>
        <v>141</v>
      </c>
      <c r="G246" s="10">
        <f t="shared" si="151"/>
        <v>3</v>
      </c>
      <c r="H246" s="18">
        <f t="shared" si="151"/>
        <v>137</v>
      </c>
      <c r="I246" s="10">
        <f t="shared" si="151"/>
        <v>4</v>
      </c>
      <c r="J246" s="18">
        <f t="shared" si="151"/>
        <v>135</v>
      </c>
      <c r="K246" s="10">
        <f t="shared" si="151"/>
        <v>0</v>
      </c>
      <c r="L246" s="18">
        <f t="shared" si="151"/>
        <v>132</v>
      </c>
      <c r="M246" s="10">
        <f t="shared" si="151"/>
        <v>1</v>
      </c>
      <c r="N246" s="18">
        <f t="shared" si="151"/>
        <v>134</v>
      </c>
      <c r="O246" s="10">
        <f t="shared" si="151"/>
        <v>2</v>
      </c>
      <c r="P246" s="18">
        <f t="shared" si="151"/>
        <v>116</v>
      </c>
      <c r="Q246" s="10">
        <f t="shared" si="151"/>
        <v>0</v>
      </c>
      <c r="R246" s="18">
        <f t="shared" si="151"/>
        <v>134</v>
      </c>
      <c r="S246" s="10">
        <f t="shared" ref="S246:AA246" si="152">SUM(S245,S238,S235,S227,S217,S207,S202,S199,S194,S185,S167,S161,S155,S148,S132,S109,S97)</f>
        <v>2</v>
      </c>
      <c r="T246" s="18">
        <f t="shared" si="152"/>
        <v>133</v>
      </c>
      <c r="U246" s="10">
        <f t="shared" si="152"/>
        <v>2</v>
      </c>
      <c r="V246" s="18">
        <f t="shared" si="152"/>
        <v>135</v>
      </c>
      <c r="W246" s="10">
        <f t="shared" si="152"/>
        <v>1</v>
      </c>
      <c r="X246" s="18">
        <f t="shared" si="152"/>
        <v>113</v>
      </c>
      <c r="Y246" s="10">
        <f t="shared" si="152"/>
        <v>2</v>
      </c>
      <c r="Z246" s="23">
        <f t="shared" si="152"/>
        <v>1581</v>
      </c>
      <c r="AA246" s="14">
        <f t="shared" si="152"/>
        <v>21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37956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2</v>
      </c>
      <c r="C4" s="53">
        <v>0</v>
      </c>
      <c r="D4" s="49">
        <v>2</v>
      </c>
      <c r="E4" s="53">
        <v>0</v>
      </c>
      <c r="F4" s="49">
        <v>1</v>
      </c>
      <c r="G4" s="53">
        <v>0</v>
      </c>
      <c r="H4" s="49">
        <v>0</v>
      </c>
      <c r="I4" s="53">
        <v>0</v>
      </c>
      <c r="J4" s="49">
        <v>0</v>
      </c>
      <c r="K4" s="53">
        <v>0</v>
      </c>
      <c r="L4" s="49">
        <v>0</v>
      </c>
      <c r="M4" s="53">
        <v>0</v>
      </c>
      <c r="N4" s="49">
        <v>0</v>
      </c>
      <c r="O4" s="53">
        <v>0</v>
      </c>
      <c r="P4" s="49">
        <v>1</v>
      </c>
      <c r="Q4" s="53">
        <v>0</v>
      </c>
      <c r="R4" s="49">
        <v>0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0</v>
      </c>
      <c r="Y4" s="53">
        <v>0</v>
      </c>
      <c r="Z4" s="57">
        <f>IF(B4="-","-",SUM(B4,D4,F4,H4,J4,L4,N4,P4,R4,T4,V4,X4))</f>
        <v>6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0</v>
      </c>
      <c r="C5" s="53">
        <v>0</v>
      </c>
      <c r="D5" s="49">
        <v>0</v>
      </c>
      <c r="E5" s="53">
        <v>0</v>
      </c>
      <c r="F5" s="49">
        <v>0</v>
      </c>
      <c r="G5" s="53">
        <v>0</v>
      </c>
      <c r="H5" s="49">
        <v>1</v>
      </c>
      <c r="I5" s="53">
        <v>0</v>
      </c>
      <c r="J5" s="49">
        <v>1</v>
      </c>
      <c r="K5" s="53">
        <v>0</v>
      </c>
      <c r="L5" s="49">
        <v>2</v>
      </c>
      <c r="M5" s="53">
        <v>0</v>
      </c>
      <c r="N5" s="49">
        <v>2</v>
      </c>
      <c r="O5" s="53">
        <v>0</v>
      </c>
      <c r="P5" s="49">
        <v>0</v>
      </c>
      <c r="Q5" s="53">
        <v>0</v>
      </c>
      <c r="R5" s="49">
        <v>0</v>
      </c>
      <c r="S5" s="53">
        <v>0</v>
      </c>
      <c r="T5" s="49">
        <v>0</v>
      </c>
      <c r="U5" s="53">
        <v>0</v>
      </c>
      <c r="V5" s="49">
        <v>0</v>
      </c>
      <c r="W5" s="53">
        <v>0</v>
      </c>
      <c r="X5" s="49">
        <v>1</v>
      </c>
      <c r="Y5" s="53">
        <v>0</v>
      </c>
      <c r="Z5" s="57">
        <f t="shared" ref="Z5:Z10" si="1">IF(B5="-","-",SUM(B5,D5,F5,H5,J5,L5,N5,P5,R5,T5,V5,X5))</f>
        <v>7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0</v>
      </c>
      <c r="E6" s="53">
        <v>0</v>
      </c>
      <c r="F6" s="49">
        <v>0</v>
      </c>
      <c r="G6" s="53">
        <v>0</v>
      </c>
      <c r="H6" s="49">
        <v>0</v>
      </c>
      <c r="I6" s="53">
        <v>0</v>
      </c>
      <c r="J6" s="49">
        <v>0</v>
      </c>
      <c r="K6" s="53">
        <v>0</v>
      </c>
      <c r="L6" s="49">
        <v>1</v>
      </c>
      <c r="M6" s="53">
        <v>0</v>
      </c>
      <c r="N6" s="49">
        <v>1</v>
      </c>
      <c r="O6" s="53">
        <v>0</v>
      </c>
      <c r="P6" s="49">
        <v>0</v>
      </c>
      <c r="Q6" s="53">
        <v>0</v>
      </c>
      <c r="R6" s="49">
        <v>0</v>
      </c>
      <c r="S6" s="53">
        <v>0</v>
      </c>
      <c r="T6" s="49">
        <v>0</v>
      </c>
      <c r="U6" s="53">
        <v>0</v>
      </c>
      <c r="V6" s="49">
        <v>1</v>
      </c>
      <c r="W6" s="53">
        <v>0</v>
      </c>
      <c r="X6" s="49">
        <v>0</v>
      </c>
      <c r="Y6" s="53">
        <v>0</v>
      </c>
      <c r="Z6" s="57">
        <f t="shared" si="1"/>
        <v>3</v>
      </c>
      <c r="AA6" s="65">
        <f t="shared" si="0"/>
        <v>0</v>
      </c>
    </row>
    <row r="7" spans="1:28" hidden="1" outlineLevel="2">
      <c r="A7" s="42" t="s">
        <v>16</v>
      </c>
      <c r="B7" s="49">
        <v>1</v>
      </c>
      <c r="C7" s="53">
        <v>0</v>
      </c>
      <c r="D7" s="49">
        <v>0</v>
      </c>
      <c r="E7" s="53">
        <v>0</v>
      </c>
      <c r="F7" s="49">
        <v>1</v>
      </c>
      <c r="G7" s="53">
        <v>0</v>
      </c>
      <c r="H7" s="49">
        <v>2</v>
      </c>
      <c r="I7" s="53">
        <v>0</v>
      </c>
      <c r="J7" s="49">
        <v>0</v>
      </c>
      <c r="K7" s="53">
        <v>0</v>
      </c>
      <c r="L7" s="49">
        <v>1</v>
      </c>
      <c r="M7" s="53">
        <v>0</v>
      </c>
      <c r="N7" s="49">
        <v>0</v>
      </c>
      <c r="O7" s="53">
        <v>0</v>
      </c>
      <c r="P7" s="49">
        <v>0</v>
      </c>
      <c r="Q7" s="53">
        <v>0</v>
      </c>
      <c r="R7" s="49">
        <v>1</v>
      </c>
      <c r="S7" s="53">
        <v>0</v>
      </c>
      <c r="T7" s="49">
        <v>1</v>
      </c>
      <c r="U7" s="53">
        <v>0</v>
      </c>
      <c r="V7" s="49">
        <v>0</v>
      </c>
      <c r="W7" s="53">
        <v>0</v>
      </c>
      <c r="X7" s="49">
        <v>0</v>
      </c>
      <c r="Y7" s="53">
        <v>0</v>
      </c>
      <c r="Z7" s="57">
        <f t="shared" si="1"/>
        <v>7</v>
      </c>
      <c r="AA7" s="65">
        <f t="shared" si="0"/>
        <v>0</v>
      </c>
    </row>
    <row r="8" spans="1:28" hidden="1" outlineLevel="2">
      <c r="A8" s="42" t="s">
        <v>17</v>
      </c>
      <c r="B8" s="49">
        <v>0</v>
      </c>
      <c r="C8" s="53">
        <v>0</v>
      </c>
      <c r="D8" s="49">
        <v>1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1</v>
      </c>
      <c r="AA8" s="65">
        <f t="shared" si="0"/>
        <v>0</v>
      </c>
    </row>
    <row r="9" spans="1:28" hidden="1" outlineLevel="2">
      <c r="A9" s="42" t="s">
        <v>18</v>
      </c>
      <c r="B9" s="49">
        <v>1</v>
      </c>
      <c r="C9" s="53">
        <v>0</v>
      </c>
      <c r="D9" s="49">
        <v>0</v>
      </c>
      <c r="E9" s="53">
        <v>0</v>
      </c>
      <c r="F9" s="49">
        <v>1</v>
      </c>
      <c r="G9" s="53">
        <v>0</v>
      </c>
      <c r="H9" s="49">
        <v>1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1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4</v>
      </c>
      <c r="AA9" s="65">
        <f t="shared" si="0"/>
        <v>0</v>
      </c>
    </row>
    <row r="10" spans="1:28" hidden="1" outlineLevel="2">
      <c r="A10" s="42" t="s">
        <v>19</v>
      </c>
      <c r="B10" s="49">
        <v>3</v>
      </c>
      <c r="C10" s="53">
        <v>0</v>
      </c>
      <c r="D10" s="49">
        <v>1</v>
      </c>
      <c r="E10" s="53">
        <v>0</v>
      </c>
      <c r="F10" s="49">
        <v>4</v>
      </c>
      <c r="G10" s="53">
        <v>0</v>
      </c>
      <c r="H10" s="49">
        <v>5</v>
      </c>
      <c r="I10" s="53">
        <v>0</v>
      </c>
      <c r="J10" s="49">
        <v>4</v>
      </c>
      <c r="K10" s="53">
        <v>0</v>
      </c>
      <c r="L10" s="49">
        <v>2</v>
      </c>
      <c r="M10" s="53">
        <v>0</v>
      </c>
      <c r="N10" s="49">
        <v>5</v>
      </c>
      <c r="O10" s="53">
        <v>0</v>
      </c>
      <c r="P10" s="49">
        <v>1</v>
      </c>
      <c r="Q10" s="53">
        <v>0</v>
      </c>
      <c r="R10" s="49">
        <v>5</v>
      </c>
      <c r="S10" s="53">
        <v>1</v>
      </c>
      <c r="T10" s="49">
        <v>1</v>
      </c>
      <c r="U10" s="53">
        <v>0</v>
      </c>
      <c r="V10" s="49">
        <v>3</v>
      </c>
      <c r="W10" s="53">
        <v>0</v>
      </c>
      <c r="X10" s="49">
        <v>4</v>
      </c>
      <c r="Y10" s="53">
        <v>0</v>
      </c>
      <c r="Z10" s="57">
        <f t="shared" si="1"/>
        <v>38</v>
      </c>
      <c r="AA10" s="65">
        <f t="shared" si="0"/>
        <v>1</v>
      </c>
    </row>
    <row r="11" spans="1:28" ht="11.1" customHeight="1" outlineLevel="1" collapsed="1">
      <c r="A11" s="44" t="s">
        <v>20</v>
      </c>
      <c r="B11" s="50">
        <f>IF(B4="-","-",SUM(B4:B10))</f>
        <v>7</v>
      </c>
      <c r="C11" s="54">
        <f t="shared" ref="C11:Y11" si="2">IF(C4="-","-",SUM(C4:C10))</f>
        <v>0</v>
      </c>
      <c r="D11" s="50">
        <f t="shared" si="2"/>
        <v>4</v>
      </c>
      <c r="E11" s="54">
        <f t="shared" si="2"/>
        <v>0</v>
      </c>
      <c r="F11" s="50">
        <f t="shared" si="2"/>
        <v>7</v>
      </c>
      <c r="G11" s="54">
        <f t="shared" si="2"/>
        <v>0</v>
      </c>
      <c r="H11" s="50">
        <f t="shared" si="2"/>
        <v>9</v>
      </c>
      <c r="I11" s="54">
        <f t="shared" si="2"/>
        <v>0</v>
      </c>
      <c r="J11" s="50">
        <f t="shared" si="2"/>
        <v>5</v>
      </c>
      <c r="K11" s="54">
        <f t="shared" si="2"/>
        <v>0</v>
      </c>
      <c r="L11" s="50">
        <f t="shared" si="2"/>
        <v>6</v>
      </c>
      <c r="M11" s="54">
        <f t="shared" si="2"/>
        <v>0</v>
      </c>
      <c r="N11" s="50">
        <f t="shared" si="2"/>
        <v>9</v>
      </c>
      <c r="O11" s="54">
        <f t="shared" si="2"/>
        <v>0</v>
      </c>
      <c r="P11" s="50">
        <f t="shared" si="2"/>
        <v>2</v>
      </c>
      <c r="Q11" s="54">
        <f t="shared" si="2"/>
        <v>0</v>
      </c>
      <c r="R11" s="50">
        <f t="shared" si="2"/>
        <v>6</v>
      </c>
      <c r="S11" s="54">
        <f t="shared" si="2"/>
        <v>1</v>
      </c>
      <c r="T11" s="50">
        <f t="shared" si="2"/>
        <v>2</v>
      </c>
      <c r="U11" s="54">
        <f t="shared" si="2"/>
        <v>0</v>
      </c>
      <c r="V11" s="50">
        <f t="shared" si="2"/>
        <v>4</v>
      </c>
      <c r="W11" s="54">
        <f t="shared" si="2"/>
        <v>0</v>
      </c>
      <c r="X11" s="50">
        <f t="shared" si="2"/>
        <v>5</v>
      </c>
      <c r="Y11" s="54">
        <f t="shared" si="2"/>
        <v>0</v>
      </c>
      <c r="Z11" s="58">
        <f>IF(Z4="-","-",SUM(Z4:Z10))</f>
        <v>66</v>
      </c>
      <c r="AA11" s="66">
        <f>IF(AA4="-","-",SUM(AA4:AA10))</f>
        <v>1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0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0</v>
      </c>
      <c r="E13" s="53">
        <v>0</v>
      </c>
      <c r="F13" s="49">
        <v>0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1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1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1</v>
      </c>
      <c r="C14" s="53">
        <v>0</v>
      </c>
      <c r="D14" s="49">
        <v>1</v>
      </c>
      <c r="E14" s="53">
        <v>0</v>
      </c>
      <c r="F14" s="49">
        <v>0</v>
      </c>
      <c r="G14" s="53">
        <v>0</v>
      </c>
      <c r="H14" s="49">
        <v>0</v>
      </c>
      <c r="I14" s="53">
        <v>0</v>
      </c>
      <c r="J14" s="49">
        <v>0</v>
      </c>
      <c r="K14" s="53">
        <v>0</v>
      </c>
      <c r="L14" s="49">
        <v>0</v>
      </c>
      <c r="M14" s="53">
        <v>0</v>
      </c>
      <c r="N14" s="49">
        <v>0</v>
      </c>
      <c r="O14" s="53">
        <v>0</v>
      </c>
      <c r="P14" s="49">
        <v>3</v>
      </c>
      <c r="Q14" s="53">
        <v>0</v>
      </c>
      <c r="R14" s="49">
        <v>0</v>
      </c>
      <c r="S14" s="53">
        <v>0</v>
      </c>
      <c r="T14" s="49">
        <v>0</v>
      </c>
      <c r="U14" s="53">
        <v>0</v>
      </c>
      <c r="V14" s="49">
        <v>1</v>
      </c>
      <c r="W14" s="53">
        <v>0</v>
      </c>
      <c r="X14" s="49">
        <v>0</v>
      </c>
      <c r="Y14" s="53">
        <v>0</v>
      </c>
      <c r="Z14" s="57">
        <f t="shared" si="3"/>
        <v>6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0</v>
      </c>
      <c r="E15" s="53">
        <v>0</v>
      </c>
      <c r="F15" s="49">
        <v>0</v>
      </c>
      <c r="G15" s="53">
        <v>0</v>
      </c>
      <c r="H15" s="49">
        <v>0</v>
      </c>
      <c r="I15" s="53">
        <v>0</v>
      </c>
      <c r="J15" s="49">
        <v>0</v>
      </c>
      <c r="K15" s="53">
        <v>0</v>
      </c>
      <c r="L15" s="49">
        <v>0</v>
      </c>
      <c r="M15" s="53">
        <v>0</v>
      </c>
      <c r="N15" s="49">
        <v>1</v>
      </c>
      <c r="O15" s="53">
        <v>0</v>
      </c>
      <c r="P15" s="49">
        <v>1</v>
      </c>
      <c r="Q15" s="53">
        <v>0</v>
      </c>
      <c r="R15" s="49">
        <v>0</v>
      </c>
      <c r="S15" s="53">
        <v>0</v>
      </c>
      <c r="T15" s="49">
        <v>1</v>
      </c>
      <c r="U15" s="53">
        <v>0</v>
      </c>
      <c r="V15" s="49">
        <v>0</v>
      </c>
      <c r="W15" s="53">
        <v>0</v>
      </c>
      <c r="X15" s="49">
        <v>0</v>
      </c>
      <c r="Y15" s="53">
        <v>0</v>
      </c>
      <c r="Z15" s="57">
        <f t="shared" si="3"/>
        <v>3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1</v>
      </c>
      <c r="C16" s="53">
        <v>0</v>
      </c>
      <c r="D16" s="49">
        <v>3</v>
      </c>
      <c r="E16" s="53">
        <v>0</v>
      </c>
      <c r="F16" s="49">
        <v>0</v>
      </c>
      <c r="G16" s="53">
        <v>0</v>
      </c>
      <c r="H16" s="49">
        <v>1</v>
      </c>
      <c r="I16" s="53">
        <v>0</v>
      </c>
      <c r="J16" s="49">
        <v>2</v>
      </c>
      <c r="K16" s="53">
        <v>0</v>
      </c>
      <c r="L16" s="49">
        <v>2</v>
      </c>
      <c r="M16" s="53">
        <v>0</v>
      </c>
      <c r="N16" s="49">
        <v>2</v>
      </c>
      <c r="O16" s="53">
        <v>0</v>
      </c>
      <c r="P16" s="49">
        <v>1</v>
      </c>
      <c r="Q16" s="53">
        <v>0</v>
      </c>
      <c r="R16" s="49">
        <v>1</v>
      </c>
      <c r="S16" s="53">
        <v>0</v>
      </c>
      <c r="T16" s="49">
        <v>2</v>
      </c>
      <c r="U16" s="53">
        <v>0</v>
      </c>
      <c r="V16" s="49">
        <v>5</v>
      </c>
      <c r="W16" s="53">
        <v>0</v>
      </c>
      <c r="X16" s="49">
        <v>2</v>
      </c>
      <c r="Y16" s="53">
        <v>0</v>
      </c>
      <c r="Z16" s="57">
        <f t="shared" si="3"/>
        <v>22</v>
      </c>
      <c r="AA16" s="65">
        <f t="shared" si="3"/>
        <v>0</v>
      </c>
    </row>
    <row r="17" spans="1:27" ht="11.1" customHeight="1" outlineLevel="1" collapsed="1">
      <c r="A17" s="44" t="s">
        <v>26</v>
      </c>
      <c r="B17" s="50">
        <f>IF(B12="-","-",SUM(B12:B16))</f>
        <v>2</v>
      </c>
      <c r="C17" s="54">
        <f t="shared" ref="C17:AA17" si="4">IF(C12="-","-",SUM(C12:C16))</f>
        <v>0</v>
      </c>
      <c r="D17" s="50">
        <f t="shared" si="4"/>
        <v>4</v>
      </c>
      <c r="E17" s="54">
        <f t="shared" si="4"/>
        <v>0</v>
      </c>
      <c r="F17" s="50">
        <f t="shared" si="4"/>
        <v>0</v>
      </c>
      <c r="G17" s="54">
        <f t="shared" si="4"/>
        <v>0</v>
      </c>
      <c r="H17" s="50">
        <f t="shared" si="4"/>
        <v>1</v>
      </c>
      <c r="I17" s="54">
        <f t="shared" si="4"/>
        <v>0</v>
      </c>
      <c r="J17" s="50">
        <f t="shared" si="4"/>
        <v>2</v>
      </c>
      <c r="K17" s="54">
        <f t="shared" si="4"/>
        <v>0</v>
      </c>
      <c r="L17" s="50">
        <f t="shared" si="4"/>
        <v>3</v>
      </c>
      <c r="M17" s="54">
        <f t="shared" si="4"/>
        <v>0</v>
      </c>
      <c r="N17" s="50">
        <f t="shared" si="4"/>
        <v>3</v>
      </c>
      <c r="O17" s="54">
        <f t="shared" si="4"/>
        <v>0</v>
      </c>
      <c r="P17" s="50">
        <f t="shared" si="4"/>
        <v>5</v>
      </c>
      <c r="Q17" s="54">
        <f t="shared" si="4"/>
        <v>0</v>
      </c>
      <c r="R17" s="50">
        <f t="shared" si="4"/>
        <v>1</v>
      </c>
      <c r="S17" s="54">
        <f t="shared" si="4"/>
        <v>0</v>
      </c>
      <c r="T17" s="50">
        <f t="shared" si="4"/>
        <v>3</v>
      </c>
      <c r="U17" s="54">
        <f t="shared" si="4"/>
        <v>0</v>
      </c>
      <c r="V17" s="50">
        <f t="shared" si="4"/>
        <v>6</v>
      </c>
      <c r="W17" s="54">
        <f t="shared" si="4"/>
        <v>0</v>
      </c>
      <c r="X17" s="50">
        <f t="shared" si="4"/>
        <v>2</v>
      </c>
      <c r="Y17" s="54">
        <f t="shared" si="4"/>
        <v>0</v>
      </c>
      <c r="Z17" s="58">
        <f t="shared" si="4"/>
        <v>32</v>
      </c>
      <c r="AA17" s="66">
        <f t="shared" si="4"/>
        <v>0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0</v>
      </c>
      <c r="E18" s="53">
        <v>0</v>
      </c>
      <c r="F18" s="49">
        <v>0</v>
      </c>
      <c r="G18" s="53">
        <v>0</v>
      </c>
      <c r="H18" s="49">
        <v>0</v>
      </c>
      <c r="I18" s="53">
        <v>0</v>
      </c>
      <c r="J18" s="49">
        <v>0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0</v>
      </c>
      <c r="W18" s="53">
        <v>0</v>
      </c>
      <c r="X18" s="49">
        <v>0</v>
      </c>
      <c r="Y18" s="53">
        <v>0</v>
      </c>
      <c r="Z18" s="57">
        <f>IF(B18="-","-",SUM(B18,D18,F18,H18,J18,L18,N18,P18,R18,T18,V18,X18))</f>
        <v>0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0</v>
      </c>
      <c r="C19" s="53">
        <v>0</v>
      </c>
      <c r="D19" s="49">
        <v>0</v>
      </c>
      <c r="E19" s="53">
        <v>0</v>
      </c>
      <c r="F19" s="49">
        <v>0</v>
      </c>
      <c r="G19" s="53">
        <v>0</v>
      </c>
      <c r="H19" s="49">
        <v>0</v>
      </c>
      <c r="I19" s="53">
        <v>0</v>
      </c>
      <c r="J19" s="49">
        <v>0</v>
      </c>
      <c r="K19" s="53">
        <v>0</v>
      </c>
      <c r="L19" s="49">
        <v>0</v>
      </c>
      <c r="M19" s="53">
        <v>0</v>
      </c>
      <c r="N19" s="49">
        <v>0</v>
      </c>
      <c r="O19" s="53">
        <v>0</v>
      </c>
      <c r="P19" s="49">
        <v>0</v>
      </c>
      <c r="Q19" s="53">
        <v>0</v>
      </c>
      <c r="R19" s="49">
        <v>0</v>
      </c>
      <c r="S19" s="53">
        <v>0</v>
      </c>
      <c r="T19" s="49">
        <v>0</v>
      </c>
      <c r="U19" s="53">
        <v>0</v>
      </c>
      <c r="V19" s="49">
        <v>0</v>
      </c>
      <c r="W19" s="53">
        <v>0</v>
      </c>
      <c r="X19" s="49">
        <v>0</v>
      </c>
      <c r="Y19" s="53">
        <v>0</v>
      </c>
      <c r="Z19" s="57">
        <f>IF(B19="-","-",SUM(B19,D19,F19,H19,J19,L19,N19,P19,R19,T19,V19,X19))</f>
        <v>0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0</v>
      </c>
      <c r="C20" s="54">
        <f t="shared" ref="C20:AA20" si="5">IF(C18="-","-",SUM(C18:C19))</f>
        <v>0</v>
      </c>
      <c r="D20" s="50">
        <f t="shared" si="5"/>
        <v>0</v>
      </c>
      <c r="E20" s="54">
        <f t="shared" si="5"/>
        <v>0</v>
      </c>
      <c r="F20" s="50">
        <f t="shared" si="5"/>
        <v>0</v>
      </c>
      <c r="G20" s="54">
        <f t="shared" si="5"/>
        <v>0</v>
      </c>
      <c r="H20" s="50">
        <f t="shared" si="5"/>
        <v>0</v>
      </c>
      <c r="I20" s="54">
        <f t="shared" si="5"/>
        <v>0</v>
      </c>
      <c r="J20" s="50">
        <f t="shared" si="5"/>
        <v>0</v>
      </c>
      <c r="K20" s="54">
        <f t="shared" si="5"/>
        <v>0</v>
      </c>
      <c r="L20" s="50">
        <f t="shared" si="5"/>
        <v>0</v>
      </c>
      <c r="M20" s="54">
        <f t="shared" si="5"/>
        <v>0</v>
      </c>
      <c r="N20" s="50">
        <f t="shared" si="5"/>
        <v>0</v>
      </c>
      <c r="O20" s="54">
        <f t="shared" si="5"/>
        <v>0</v>
      </c>
      <c r="P20" s="50">
        <f t="shared" si="5"/>
        <v>0</v>
      </c>
      <c r="Q20" s="54">
        <f t="shared" si="5"/>
        <v>0</v>
      </c>
      <c r="R20" s="50">
        <f t="shared" si="5"/>
        <v>0</v>
      </c>
      <c r="S20" s="54">
        <f t="shared" si="5"/>
        <v>0</v>
      </c>
      <c r="T20" s="50">
        <f t="shared" si="5"/>
        <v>0</v>
      </c>
      <c r="U20" s="54">
        <f t="shared" si="5"/>
        <v>0</v>
      </c>
      <c r="V20" s="50">
        <f t="shared" si="5"/>
        <v>0</v>
      </c>
      <c r="W20" s="54">
        <f t="shared" si="5"/>
        <v>0</v>
      </c>
      <c r="X20" s="50">
        <f t="shared" si="5"/>
        <v>0</v>
      </c>
      <c r="Y20" s="54">
        <f t="shared" si="5"/>
        <v>0</v>
      </c>
      <c r="Z20" s="58">
        <f t="shared" si="5"/>
        <v>0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1</v>
      </c>
      <c r="C21" s="53">
        <v>0</v>
      </c>
      <c r="D21" s="49">
        <v>1</v>
      </c>
      <c r="E21" s="53">
        <v>0</v>
      </c>
      <c r="F21" s="49">
        <v>1</v>
      </c>
      <c r="G21" s="53">
        <v>0</v>
      </c>
      <c r="H21" s="49">
        <v>1</v>
      </c>
      <c r="I21" s="53">
        <v>0</v>
      </c>
      <c r="J21" s="49">
        <v>1</v>
      </c>
      <c r="K21" s="53">
        <v>0</v>
      </c>
      <c r="L21" s="49">
        <v>0</v>
      </c>
      <c r="M21" s="53">
        <v>0</v>
      </c>
      <c r="N21" s="49">
        <v>0</v>
      </c>
      <c r="O21" s="53">
        <v>0</v>
      </c>
      <c r="P21" s="49">
        <v>1</v>
      </c>
      <c r="Q21" s="53">
        <v>0</v>
      </c>
      <c r="R21" s="49">
        <v>0</v>
      </c>
      <c r="S21" s="53">
        <v>0</v>
      </c>
      <c r="T21" s="49">
        <v>0</v>
      </c>
      <c r="U21" s="53">
        <v>0</v>
      </c>
      <c r="V21" s="49">
        <v>0</v>
      </c>
      <c r="W21" s="53">
        <v>0</v>
      </c>
      <c r="X21" s="49">
        <v>0</v>
      </c>
      <c r="Y21" s="53">
        <v>0</v>
      </c>
      <c r="Z21" s="57">
        <f t="shared" ref="Z21:AA23" si="6">IF(B21="-","-",SUM(B21,D21,F21,H21,J21,L21,N21,P21,R21,T21,V21,X21))</f>
        <v>6</v>
      </c>
      <c r="AA21" s="65">
        <f t="shared" si="6"/>
        <v>0</v>
      </c>
    </row>
    <row r="22" spans="1:27" ht="11.1" hidden="1" customHeight="1" outlineLevel="2">
      <c r="A22" s="42" t="s">
        <v>31</v>
      </c>
      <c r="B22" s="49">
        <v>1</v>
      </c>
      <c r="C22" s="53">
        <v>0</v>
      </c>
      <c r="D22" s="49">
        <v>0</v>
      </c>
      <c r="E22" s="53">
        <v>0</v>
      </c>
      <c r="F22" s="49">
        <v>1</v>
      </c>
      <c r="G22" s="53">
        <v>0</v>
      </c>
      <c r="H22" s="49">
        <v>0</v>
      </c>
      <c r="I22" s="53">
        <v>0</v>
      </c>
      <c r="J22" s="49">
        <v>0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53">
        <v>0</v>
      </c>
      <c r="T22" s="49">
        <v>0</v>
      </c>
      <c r="U22" s="53">
        <v>0</v>
      </c>
      <c r="V22" s="49">
        <v>0</v>
      </c>
      <c r="W22" s="53">
        <v>0</v>
      </c>
      <c r="X22" s="49">
        <v>0</v>
      </c>
      <c r="Y22" s="53">
        <v>0</v>
      </c>
      <c r="Z22" s="57">
        <f t="shared" si="6"/>
        <v>2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1</v>
      </c>
      <c r="C23" s="53">
        <v>0</v>
      </c>
      <c r="D23" s="49">
        <v>0</v>
      </c>
      <c r="E23" s="53">
        <v>0</v>
      </c>
      <c r="F23" s="49">
        <v>3</v>
      </c>
      <c r="G23" s="53">
        <v>0</v>
      </c>
      <c r="H23" s="49">
        <v>1</v>
      </c>
      <c r="I23" s="53">
        <v>0</v>
      </c>
      <c r="J23" s="49">
        <v>2</v>
      </c>
      <c r="K23" s="53">
        <v>0</v>
      </c>
      <c r="L23" s="49">
        <v>0</v>
      </c>
      <c r="M23" s="53">
        <v>0</v>
      </c>
      <c r="N23" s="49">
        <v>0</v>
      </c>
      <c r="O23" s="53">
        <v>0</v>
      </c>
      <c r="P23" s="49">
        <v>2</v>
      </c>
      <c r="Q23" s="53">
        <v>0</v>
      </c>
      <c r="R23" s="49">
        <v>1</v>
      </c>
      <c r="S23" s="53">
        <v>0</v>
      </c>
      <c r="T23" s="49">
        <v>3</v>
      </c>
      <c r="U23" s="53">
        <v>0</v>
      </c>
      <c r="V23" s="49">
        <v>1</v>
      </c>
      <c r="W23" s="53">
        <v>0</v>
      </c>
      <c r="X23" s="49">
        <v>2</v>
      </c>
      <c r="Y23" s="53">
        <v>0</v>
      </c>
      <c r="Z23" s="57">
        <f t="shared" si="6"/>
        <v>16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3</v>
      </c>
      <c r="C24" s="54">
        <f t="shared" ref="C24:AA24" si="7">IF(C21="-","-",SUM(C21:C23))</f>
        <v>0</v>
      </c>
      <c r="D24" s="50">
        <f t="shared" si="7"/>
        <v>1</v>
      </c>
      <c r="E24" s="54">
        <f t="shared" si="7"/>
        <v>0</v>
      </c>
      <c r="F24" s="50">
        <f t="shared" si="7"/>
        <v>5</v>
      </c>
      <c r="G24" s="54">
        <f t="shared" si="7"/>
        <v>0</v>
      </c>
      <c r="H24" s="50">
        <f t="shared" si="7"/>
        <v>2</v>
      </c>
      <c r="I24" s="54">
        <f t="shared" si="7"/>
        <v>0</v>
      </c>
      <c r="J24" s="50">
        <f t="shared" si="7"/>
        <v>3</v>
      </c>
      <c r="K24" s="54">
        <f t="shared" si="7"/>
        <v>0</v>
      </c>
      <c r="L24" s="50">
        <f t="shared" si="7"/>
        <v>0</v>
      </c>
      <c r="M24" s="54">
        <f t="shared" si="7"/>
        <v>0</v>
      </c>
      <c r="N24" s="50">
        <f t="shared" si="7"/>
        <v>0</v>
      </c>
      <c r="O24" s="54">
        <f t="shared" si="7"/>
        <v>0</v>
      </c>
      <c r="P24" s="50">
        <f t="shared" si="7"/>
        <v>3</v>
      </c>
      <c r="Q24" s="54">
        <f t="shared" si="7"/>
        <v>0</v>
      </c>
      <c r="R24" s="50">
        <f t="shared" si="7"/>
        <v>1</v>
      </c>
      <c r="S24" s="54">
        <f t="shared" si="7"/>
        <v>0</v>
      </c>
      <c r="T24" s="50">
        <f t="shared" si="7"/>
        <v>3</v>
      </c>
      <c r="U24" s="54">
        <f t="shared" si="7"/>
        <v>0</v>
      </c>
      <c r="V24" s="50">
        <f t="shared" si="7"/>
        <v>1</v>
      </c>
      <c r="W24" s="54">
        <f t="shared" si="7"/>
        <v>0</v>
      </c>
      <c r="X24" s="50">
        <f t="shared" si="7"/>
        <v>2</v>
      </c>
      <c r="Y24" s="54">
        <f t="shared" si="7"/>
        <v>0</v>
      </c>
      <c r="Z24" s="58">
        <f t="shared" si="7"/>
        <v>24</v>
      </c>
      <c r="AA24" s="66">
        <f t="shared" si="7"/>
        <v>0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0</v>
      </c>
      <c r="I25" s="53">
        <v>0</v>
      </c>
      <c r="J25" s="49">
        <v>0</v>
      </c>
      <c r="K25" s="53">
        <v>0</v>
      </c>
      <c r="L25" s="49">
        <v>0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0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0</v>
      </c>
      <c r="E26" s="53">
        <v>0</v>
      </c>
      <c r="F26" s="49">
        <v>0</v>
      </c>
      <c r="G26" s="53">
        <v>0</v>
      </c>
      <c r="H26" s="49">
        <v>0</v>
      </c>
      <c r="I26" s="53">
        <v>0</v>
      </c>
      <c r="J26" s="49">
        <v>1</v>
      </c>
      <c r="K26" s="53">
        <v>0</v>
      </c>
      <c r="L26" s="49">
        <v>0</v>
      </c>
      <c r="M26" s="53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1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0</v>
      </c>
      <c r="C27" s="53">
        <v>0</v>
      </c>
      <c r="D27" s="49">
        <v>0</v>
      </c>
      <c r="E27" s="53">
        <v>0</v>
      </c>
      <c r="F27" s="49">
        <v>0</v>
      </c>
      <c r="G27" s="53">
        <v>0</v>
      </c>
      <c r="H27" s="49">
        <v>1</v>
      </c>
      <c r="I27" s="53">
        <v>0</v>
      </c>
      <c r="J27" s="49">
        <v>0</v>
      </c>
      <c r="K27" s="53">
        <v>0</v>
      </c>
      <c r="L27" s="49">
        <v>0</v>
      </c>
      <c r="M27" s="53">
        <v>0</v>
      </c>
      <c r="N27" s="49">
        <v>0</v>
      </c>
      <c r="O27" s="53">
        <v>0</v>
      </c>
      <c r="P27" s="49">
        <v>0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1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1</v>
      </c>
      <c r="G28" s="53">
        <v>0</v>
      </c>
      <c r="H28" s="49">
        <v>0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0</v>
      </c>
      <c r="O28" s="53">
        <v>0</v>
      </c>
      <c r="P28" s="49">
        <v>0</v>
      </c>
      <c r="Q28" s="53">
        <v>0</v>
      </c>
      <c r="R28" s="49">
        <v>0</v>
      </c>
      <c r="S28" s="53">
        <v>0</v>
      </c>
      <c r="T28" s="49">
        <v>0</v>
      </c>
      <c r="U28" s="53">
        <v>0</v>
      </c>
      <c r="V28" s="49">
        <v>0</v>
      </c>
      <c r="W28" s="53">
        <v>0</v>
      </c>
      <c r="X28" s="49">
        <v>1</v>
      </c>
      <c r="Y28" s="53">
        <v>0</v>
      </c>
      <c r="Z28" s="57">
        <f t="shared" si="8"/>
        <v>2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0</v>
      </c>
      <c r="C29" s="54">
        <f t="shared" ref="C29:AA29" si="9">IF(C25="-","-",SUM(C25:C28))</f>
        <v>0</v>
      </c>
      <c r="D29" s="50">
        <f t="shared" si="9"/>
        <v>0</v>
      </c>
      <c r="E29" s="54">
        <f t="shared" si="9"/>
        <v>0</v>
      </c>
      <c r="F29" s="50">
        <f t="shared" si="9"/>
        <v>1</v>
      </c>
      <c r="G29" s="54">
        <f t="shared" si="9"/>
        <v>0</v>
      </c>
      <c r="H29" s="50">
        <f t="shared" si="9"/>
        <v>1</v>
      </c>
      <c r="I29" s="54">
        <f t="shared" si="9"/>
        <v>0</v>
      </c>
      <c r="J29" s="50">
        <f t="shared" si="9"/>
        <v>1</v>
      </c>
      <c r="K29" s="54">
        <f t="shared" si="9"/>
        <v>0</v>
      </c>
      <c r="L29" s="50">
        <f t="shared" si="9"/>
        <v>0</v>
      </c>
      <c r="M29" s="54">
        <f t="shared" si="9"/>
        <v>0</v>
      </c>
      <c r="N29" s="50">
        <f t="shared" si="9"/>
        <v>0</v>
      </c>
      <c r="O29" s="54">
        <f t="shared" si="9"/>
        <v>0</v>
      </c>
      <c r="P29" s="50">
        <f t="shared" si="9"/>
        <v>0</v>
      </c>
      <c r="Q29" s="54">
        <f t="shared" si="9"/>
        <v>0</v>
      </c>
      <c r="R29" s="50">
        <f t="shared" si="9"/>
        <v>0</v>
      </c>
      <c r="S29" s="54">
        <f t="shared" si="9"/>
        <v>0</v>
      </c>
      <c r="T29" s="50">
        <f t="shared" si="9"/>
        <v>0</v>
      </c>
      <c r="U29" s="54">
        <f t="shared" si="9"/>
        <v>0</v>
      </c>
      <c r="V29" s="50">
        <f t="shared" si="9"/>
        <v>0</v>
      </c>
      <c r="W29" s="54">
        <f t="shared" si="9"/>
        <v>0</v>
      </c>
      <c r="X29" s="50">
        <f t="shared" si="9"/>
        <v>1</v>
      </c>
      <c r="Y29" s="54">
        <f t="shared" si="9"/>
        <v>0</v>
      </c>
      <c r="Z29" s="58">
        <f t="shared" si="9"/>
        <v>4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0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2</v>
      </c>
      <c r="C31" s="53">
        <v>0</v>
      </c>
      <c r="D31" s="49">
        <v>5</v>
      </c>
      <c r="E31" s="53">
        <v>0</v>
      </c>
      <c r="F31" s="49">
        <v>1</v>
      </c>
      <c r="G31" s="53">
        <v>0</v>
      </c>
      <c r="H31" s="49">
        <v>1</v>
      </c>
      <c r="I31" s="53">
        <v>0</v>
      </c>
      <c r="J31" s="49">
        <v>2</v>
      </c>
      <c r="K31" s="53">
        <v>0</v>
      </c>
      <c r="L31" s="49">
        <v>4</v>
      </c>
      <c r="M31" s="53">
        <v>0</v>
      </c>
      <c r="N31" s="49">
        <v>0</v>
      </c>
      <c r="O31" s="53">
        <v>0</v>
      </c>
      <c r="P31" s="49">
        <v>2</v>
      </c>
      <c r="Q31" s="53">
        <v>0</v>
      </c>
      <c r="R31" s="49">
        <v>1</v>
      </c>
      <c r="S31" s="53">
        <v>0</v>
      </c>
      <c r="T31" s="49">
        <v>3</v>
      </c>
      <c r="U31" s="53">
        <v>0</v>
      </c>
      <c r="V31" s="49">
        <v>3</v>
      </c>
      <c r="W31" s="53">
        <v>0</v>
      </c>
      <c r="X31" s="49">
        <v>0</v>
      </c>
      <c r="Y31" s="53">
        <v>0</v>
      </c>
      <c r="Z31" s="57">
        <f t="shared" si="10"/>
        <v>24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0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0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53">
        <v>0</v>
      </c>
      <c r="T32" s="49">
        <v>0</v>
      </c>
      <c r="U32" s="53">
        <v>0</v>
      </c>
      <c r="V32" s="49">
        <v>0</v>
      </c>
      <c r="W32" s="53">
        <v>0</v>
      </c>
      <c r="X32" s="49">
        <v>1</v>
      </c>
      <c r="Y32" s="53">
        <v>0</v>
      </c>
      <c r="Z32" s="57">
        <f t="shared" si="10"/>
        <v>1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2</v>
      </c>
      <c r="C33" s="54">
        <f t="shared" ref="C33:AA33" si="11">IF(C30="-","-",SUM(C30:C32))</f>
        <v>0</v>
      </c>
      <c r="D33" s="50">
        <f t="shared" si="11"/>
        <v>5</v>
      </c>
      <c r="E33" s="54">
        <f t="shared" si="11"/>
        <v>0</v>
      </c>
      <c r="F33" s="50">
        <f t="shared" si="11"/>
        <v>1</v>
      </c>
      <c r="G33" s="54">
        <f t="shared" si="11"/>
        <v>0</v>
      </c>
      <c r="H33" s="50">
        <f t="shared" si="11"/>
        <v>1</v>
      </c>
      <c r="I33" s="54">
        <f t="shared" si="11"/>
        <v>0</v>
      </c>
      <c r="J33" s="50">
        <f t="shared" si="11"/>
        <v>2</v>
      </c>
      <c r="K33" s="54">
        <f t="shared" si="11"/>
        <v>0</v>
      </c>
      <c r="L33" s="50">
        <f t="shared" si="11"/>
        <v>4</v>
      </c>
      <c r="M33" s="54">
        <f t="shared" si="11"/>
        <v>0</v>
      </c>
      <c r="N33" s="50">
        <f t="shared" si="11"/>
        <v>0</v>
      </c>
      <c r="O33" s="54">
        <f t="shared" si="11"/>
        <v>0</v>
      </c>
      <c r="P33" s="50">
        <f t="shared" si="11"/>
        <v>2</v>
      </c>
      <c r="Q33" s="54">
        <f t="shared" si="11"/>
        <v>0</v>
      </c>
      <c r="R33" s="50">
        <f t="shared" si="11"/>
        <v>1</v>
      </c>
      <c r="S33" s="54">
        <f t="shared" si="11"/>
        <v>0</v>
      </c>
      <c r="T33" s="50">
        <f t="shared" si="11"/>
        <v>3</v>
      </c>
      <c r="U33" s="54">
        <f t="shared" si="11"/>
        <v>0</v>
      </c>
      <c r="V33" s="50">
        <f t="shared" si="11"/>
        <v>3</v>
      </c>
      <c r="W33" s="54">
        <f t="shared" si="11"/>
        <v>0</v>
      </c>
      <c r="X33" s="50">
        <f t="shared" si="11"/>
        <v>1</v>
      </c>
      <c r="Y33" s="54">
        <f t="shared" si="11"/>
        <v>0</v>
      </c>
      <c r="Z33" s="58">
        <f t="shared" si="11"/>
        <v>25</v>
      </c>
      <c r="AA33" s="66">
        <f t="shared" si="11"/>
        <v>0</v>
      </c>
    </row>
    <row r="34" spans="1:27" ht="11.1" hidden="1" customHeight="1" outlineLevel="2">
      <c r="A34" s="42" t="s">
        <v>42</v>
      </c>
      <c r="B34" s="49">
        <v>0</v>
      </c>
      <c r="C34" s="53">
        <v>0</v>
      </c>
      <c r="D34" s="49">
        <v>1</v>
      </c>
      <c r="E34" s="53">
        <v>0</v>
      </c>
      <c r="F34" s="49">
        <v>0</v>
      </c>
      <c r="G34" s="53">
        <v>0</v>
      </c>
      <c r="H34" s="49">
        <v>1</v>
      </c>
      <c r="I34" s="53">
        <v>0</v>
      </c>
      <c r="J34" s="49">
        <v>0</v>
      </c>
      <c r="K34" s="53">
        <v>0</v>
      </c>
      <c r="L34" s="49">
        <v>1</v>
      </c>
      <c r="M34" s="53">
        <v>0</v>
      </c>
      <c r="N34" s="49">
        <v>0</v>
      </c>
      <c r="O34" s="53">
        <v>0</v>
      </c>
      <c r="P34" s="49">
        <v>0</v>
      </c>
      <c r="Q34" s="53">
        <v>0</v>
      </c>
      <c r="R34" s="49">
        <v>0</v>
      </c>
      <c r="S34" s="53">
        <v>0</v>
      </c>
      <c r="T34" s="49">
        <v>0</v>
      </c>
      <c r="U34" s="53">
        <v>0</v>
      </c>
      <c r="V34" s="49">
        <v>0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3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1</v>
      </c>
      <c r="C35" s="53">
        <v>0</v>
      </c>
      <c r="D35" s="49">
        <v>0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1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0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1</v>
      </c>
      <c r="U36" s="53">
        <v>0</v>
      </c>
      <c r="V36" s="49">
        <v>0</v>
      </c>
      <c r="W36" s="53">
        <v>0</v>
      </c>
      <c r="X36" s="49">
        <v>0</v>
      </c>
      <c r="Y36" s="53">
        <v>0</v>
      </c>
      <c r="Z36" s="57">
        <f t="shared" si="12"/>
        <v>1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1</v>
      </c>
      <c r="C37" s="54">
        <f t="shared" ref="C37:AA37" si="13">IF(C34="-","-",SUM(C34:C36))</f>
        <v>0</v>
      </c>
      <c r="D37" s="50">
        <f t="shared" si="13"/>
        <v>1</v>
      </c>
      <c r="E37" s="54">
        <f t="shared" si="13"/>
        <v>0</v>
      </c>
      <c r="F37" s="50">
        <f t="shared" si="13"/>
        <v>0</v>
      </c>
      <c r="G37" s="54">
        <f t="shared" si="13"/>
        <v>0</v>
      </c>
      <c r="H37" s="50">
        <f t="shared" si="13"/>
        <v>1</v>
      </c>
      <c r="I37" s="54">
        <f t="shared" si="13"/>
        <v>0</v>
      </c>
      <c r="J37" s="50">
        <f t="shared" si="13"/>
        <v>0</v>
      </c>
      <c r="K37" s="54">
        <f t="shared" si="13"/>
        <v>0</v>
      </c>
      <c r="L37" s="50">
        <f t="shared" si="13"/>
        <v>1</v>
      </c>
      <c r="M37" s="54">
        <f t="shared" si="13"/>
        <v>0</v>
      </c>
      <c r="N37" s="50">
        <f t="shared" si="13"/>
        <v>0</v>
      </c>
      <c r="O37" s="54">
        <f t="shared" si="13"/>
        <v>0</v>
      </c>
      <c r="P37" s="50">
        <f t="shared" si="13"/>
        <v>0</v>
      </c>
      <c r="Q37" s="54">
        <f t="shared" si="13"/>
        <v>0</v>
      </c>
      <c r="R37" s="50">
        <f t="shared" si="13"/>
        <v>0</v>
      </c>
      <c r="S37" s="54">
        <f t="shared" si="13"/>
        <v>0</v>
      </c>
      <c r="T37" s="50">
        <f t="shared" si="13"/>
        <v>1</v>
      </c>
      <c r="U37" s="54">
        <f t="shared" si="13"/>
        <v>0</v>
      </c>
      <c r="V37" s="50">
        <f t="shared" si="13"/>
        <v>0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5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1</v>
      </c>
      <c r="C38" s="53">
        <v>0</v>
      </c>
      <c r="D38" s="49">
        <v>0</v>
      </c>
      <c r="E38" s="53">
        <v>0</v>
      </c>
      <c r="F38" s="49">
        <v>1</v>
      </c>
      <c r="G38" s="53">
        <v>0</v>
      </c>
      <c r="H38" s="49">
        <v>1</v>
      </c>
      <c r="I38" s="53">
        <v>0</v>
      </c>
      <c r="J38" s="49">
        <v>0</v>
      </c>
      <c r="K38" s="53">
        <v>0</v>
      </c>
      <c r="L38" s="49">
        <v>0</v>
      </c>
      <c r="M38" s="53">
        <v>0</v>
      </c>
      <c r="N38" s="49">
        <v>0</v>
      </c>
      <c r="O38" s="53">
        <v>0</v>
      </c>
      <c r="P38" s="49">
        <v>0</v>
      </c>
      <c r="Q38" s="53">
        <v>0</v>
      </c>
      <c r="R38" s="49">
        <v>1</v>
      </c>
      <c r="S38" s="53">
        <v>0</v>
      </c>
      <c r="T38" s="49">
        <v>0</v>
      </c>
      <c r="U38" s="53">
        <v>0</v>
      </c>
      <c r="V38" s="49">
        <v>1</v>
      </c>
      <c r="W38" s="53">
        <v>0</v>
      </c>
      <c r="X38" s="49">
        <v>2</v>
      </c>
      <c r="Y38" s="53">
        <v>0</v>
      </c>
      <c r="Z38" s="57">
        <f t="shared" ref="Z38:Z47" si="14">IF(B38="-","-",SUM(B38,D38,F38,H38,J38,L38,N38,P38,R38,T38,V38,X38))</f>
        <v>7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0</v>
      </c>
      <c r="C39" s="53">
        <v>0</v>
      </c>
      <c r="D39" s="49">
        <v>0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0</v>
      </c>
      <c r="M39" s="53">
        <v>0</v>
      </c>
      <c r="N39" s="49">
        <v>0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1</v>
      </c>
      <c r="U39" s="53">
        <v>1</v>
      </c>
      <c r="V39" s="49">
        <v>0</v>
      </c>
      <c r="W39" s="53">
        <v>0</v>
      </c>
      <c r="X39" s="49">
        <v>0</v>
      </c>
      <c r="Y39" s="53">
        <v>0</v>
      </c>
      <c r="Z39" s="57">
        <f t="shared" si="14"/>
        <v>1</v>
      </c>
      <c r="AA39" s="65">
        <f t="shared" si="15"/>
        <v>1</v>
      </c>
    </row>
    <row r="40" spans="1:27" ht="11.1" hidden="1" customHeight="1" outlineLevel="2">
      <c r="A40" s="42" t="s">
        <v>48</v>
      </c>
      <c r="B40" s="49">
        <v>1</v>
      </c>
      <c r="C40" s="53">
        <v>0</v>
      </c>
      <c r="D40" s="49">
        <v>0</v>
      </c>
      <c r="E40" s="53">
        <v>0</v>
      </c>
      <c r="F40" s="49">
        <v>0</v>
      </c>
      <c r="G40" s="53">
        <v>0</v>
      </c>
      <c r="H40" s="49">
        <v>1</v>
      </c>
      <c r="I40" s="53">
        <v>0</v>
      </c>
      <c r="J40" s="49">
        <v>0</v>
      </c>
      <c r="K40" s="53">
        <v>0</v>
      </c>
      <c r="L40" s="49">
        <v>1</v>
      </c>
      <c r="M40" s="53">
        <v>0</v>
      </c>
      <c r="N40" s="49">
        <v>0</v>
      </c>
      <c r="O40" s="53">
        <v>0</v>
      </c>
      <c r="P40" s="49">
        <v>2</v>
      </c>
      <c r="Q40" s="53">
        <v>0</v>
      </c>
      <c r="R40" s="49">
        <v>1</v>
      </c>
      <c r="S40" s="53">
        <v>0</v>
      </c>
      <c r="T40" s="49">
        <v>0</v>
      </c>
      <c r="U40" s="53">
        <v>0</v>
      </c>
      <c r="V40" s="49">
        <v>0</v>
      </c>
      <c r="W40" s="53">
        <v>0</v>
      </c>
      <c r="X40" s="49">
        <v>1</v>
      </c>
      <c r="Y40" s="53">
        <v>0</v>
      </c>
      <c r="Z40" s="57">
        <f t="shared" si="14"/>
        <v>7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0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2</v>
      </c>
      <c r="C42" s="53">
        <v>0</v>
      </c>
      <c r="D42" s="49">
        <v>5</v>
      </c>
      <c r="E42" s="53">
        <v>0</v>
      </c>
      <c r="F42" s="49">
        <v>2</v>
      </c>
      <c r="G42" s="53">
        <v>0</v>
      </c>
      <c r="H42" s="49">
        <v>7</v>
      </c>
      <c r="I42" s="53">
        <v>0</v>
      </c>
      <c r="J42" s="49">
        <v>2</v>
      </c>
      <c r="K42" s="53">
        <v>0</v>
      </c>
      <c r="L42" s="49">
        <v>2</v>
      </c>
      <c r="M42" s="53">
        <v>0</v>
      </c>
      <c r="N42" s="49">
        <v>8</v>
      </c>
      <c r="O42" s="53">
        <v>0</v>
      </c>
      <c r="P42" s="49">
        <v>5</v>
      </c>
      <c r="Q42" s="53">
        <v>0</v>
      </c>
      <c r="R42" s="49">
        <v>3</v>
      </c>
      <c r="S42" s="53">
        <v>0</v>
      </c>
      <c r="T42" s="49">
        <v>4</v>
      </c>
      <c r="U42" s="53">
        <v>0</v>
      </c>
      <c r="V42" s="49">
        <v>2</v>
      </c>
      <c r="W42" s="53">
        <v>0</v>
      </c>
      <c r="X42" s="49">
        <v>3</v>
      </c>
      <c r="Y42" s="53">
        <v>0</v>
      </c>
      <c r="Z42" s="57">
        <f t="shared" si="14"/>
        <v>45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0</v>
      </c>
      <c r="C43" s="53">
        <v>0</v>
      </c>
      <c r="D43" s="49">
        <v>0</v>
      </c>
      <c r="E43" s="53">
        <v>0</v>
      </c>
      <c r="F43" s="49">
        <v>0</v>
      </c>
      <c r="G43" s="53">
        <v>0</v>
      </c>
      <c r="H43" s="49">
        <v>1</v>
      </c>
      <c r="I43" s="53">
        <v>0</v>
      </c>
      <c r="J43" s="49">
        <v>0</v>
      </c>
      <c r="K43" s="53">
        <v>0</v>
      </c>
      <c r="L43" s="49">
        <v>1</v>
      </c>
      <c r="M43" s="53">
        <v>0</v>
      </c>
      <c r="N43" s="49">
        <v>0</v>
      </c>
      <c r="O43" s="53">
        <v>0</v>
      </c>
      <c r="P43" s="49">
        <v>0</v>
      </c>
      <c r="Q43" s="53">
        <v>0</v>
      </c>
      <c r="R43" s="49">
        <v>2</v>
      </c>
      <c r="S43" s="53">
        <v>0</v>
      </c>
      <c r="T43" s="49">
        <v>0</v>
      </c>
      <c r="U43" s="53">
        <v>0</v>
      </c>
      <c r="V43" s="49">
        <v>0</v>
      </c>
      <c r="W43" s="53">
        <v>0</v>
      </c>
      <c r="X43" s="49">
        <v>0</v>
      </c>
      <c r="Y43" s="53">
        <v>0</v>
      </c>
      <c r="Z43" s="57">
        <f t="shared" si="14"/>
        <v>4</v>
      </c>
      <c r="AA43" s="65">
        <f t="shared" si="15"/>
        <v>0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0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1</v>
      </c>
      <c r="C45" s="53">
        <v>0</v>
      </c>
      <c r="D45" s="49">
        <v>0</v>
      </c>
      <c r="E45" s="53">
        <v>0</v>
      </c>
      <c r="F45" s="49">
        <v>0</v>
      </c>
      <c r="G45" s="53">
        <v>0</v>
      </c>
      <c r="H45" s="49">
        <v>0</v>
      </c>
      <c r="I45" s="53">
        <v>0</v>
      </c>
      <c r="J45" s="49">
        <v>0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1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1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1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0</v>
      </c>
      <c r="C47" s="53">
        <v>0</v>
      </c>
      <c r="D47" s="49">
        <v>1</v>
      </c>
      <c r="E47" s="53">
        <v>0</v>
      </c>
      <c r="F47" s="49">
        <v>0</v>
      </c>
      <c r="G47" s="53">
        <v>0</v>
      </c>
      <c r="H47" s="49">
        <v>0</v>
      </c>
      <c r="I47" s="53">
        <v>0</v>
      </c>
      <c r="J47" s="49">
        <v>2</v>
      </c>
      <c r="K47" s="53">
        <v>0</v>
      </c>
      <c r="L47" s="49">
        <v>2</v>
      </c>
      <c r="M47" s="53">
        <v>0</v>
      </c>
      <c r="N47" s="49">
        <v>1</v>
      </c>
      <c r="O47" s="53">
        <v>0</v>
      </c>
      <c r="P47" s="49">
        <v>0</v>
      </c>
      <c r="Q47" s="53">
        <v>0</v>
      </c>
      <c r="R47" s="49">
        <v>0</v>
      </c>
      <c r="S47" s="53">
        <v>0</v>
      </c>
      <c r="T47" s="49">
        <v>1</v>
      </c>
      <c r="U47" s="53">
        <v>0</v>
      </c>
      <c r="V47" s="49">
        <v>1</v>
      </c>
      <c r="W47" s="53">
        <v>0</v>
      </c>
      <c r="X47" s="49">
        <v>0</v>
      </c>
      <c r="Y47" s="53">
        <v>0</v>
      </c>
      <c r="Z47" s="57">
        <f t="shared" si="14"/>
        <v>8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5</v>
      </c>
      <c r="C48" s="54">
        <f t="shared" ref="C48:AA48" si="16">IF(C38="-","-",SUM(C38:C47))</f>
        <v>0</v>
      </c>
      <c r="D48" s="50">
        <f t="shared" si="16"/>
        <v>6</v>
      </c>
      <c r="E48" s="54">
        <f t="shared" si="16"/>
        <v>0</v>
      </c>
      <c r="F48" s="50">
        <f t="shared" si="16"/>
        <v>3</v>
      </c>
      <c r="G48" s="54">
        <f t="shared" si="16"/>
        <v>0</v>
      </c>
      <c r="H48" s="50">
        <f t="shared" si="16"/>
        <v>11</v>
      </c>
      <c r="I48" s="54">
        <f t="shared" si="16"/>
        <v>0</v>
      </c>
      <c r="J48" s="50">
        <f t="shared" si="16"/>
        <v>4</v>
      </c>
      <c r="K48" s="54">
        <f t="shared" si="16"/>
        <v>0</v>
      </c>
      <c r="L48" s="50">
        <f t="shared" si="16"/>
        <v>6</v>
      </c>
      <c r="M48" s="54">
        <f t="shared" si="16"/>
        <v>0</v>
      </c>
      <c r="N48" s="50">
        <f t="shared" si="16"/>
        <v>9</v>
      </c>
      <c r="O48" s="54">
        <f t="shared" si="16"/>
        <v>0</v>
      </c>
      <c r="P48" s="50">
        <f t="shared" si="16"/>
        <v>7</v>
      </c>
      <c r="Q48" s="54">
        <f t="shared" si="16"/>
        <v>0</v>
      </c>
      <c r="R48" s="50">
        <f t="shared" si="16"/>
        <v>7</v>
      </c>
      <c r="S48" s="54">
        <f t="shared" si="16"/>
        <v>0</v>
      </c>
      <c r="T48" s="50">
        <f t="shared" si="16"/>
        <v>6</v>
      </c>
      <c r="U48" s="54">
        <f t="shared" si="16"/>
        <v>1</v>
      </c>
      <c r="V48" s="50">
        <f t="shared" si="16"/>
        <v>4</v>
      </c>
      <c r="W48" s="54">
        <f t="shared" si="16"/>
        <v>0</v>
      </c>
      <c r="X48" s="50">
        <f t="shared" si="16"/>
        <v>6</v>
      </c>
      <c r="Y48" s="54">
        <f t="shared" si="16"/>
        <v>0</v>
      </c>
      <c r="Z48" s="58">
        <f t="shared" si="16"/>
        <v>74</v>
      </c>
      <c r="AA48" s="66">
        <f t="shared" si="16"/>
        <v>1</v>
      </c>
    </row>
    <row r="49" spans="1:27" ht="11.1" hidden="1" customHeight="1" outlineLevel="2">
      <c r="A49" s="42" t="s">
        <v>57</v>
      </c>
      <c r="B49" s="49">
        <v>3</v>
      </c>
      <c r="C49" s="53">
        <v>0</v>
      </c>
      <c r="D49" s="49">
        <v>7</v>
      </c>
      <c r="E49" s="53">
        <v>0</v>
      </c>
      <c r="F49" s="49">
        <v>2</v>
      </c>
      <c r="G49" s="53">
        <v>0</v>
      </c>
      <c r="H49" s="49">
        <v>2</v>
      </c>
      <c r="I49" s="53">
        <v>0</v>
      </c>
      <c r="J49" s="49">
        <v>2</v>
      </c>
      <c r="K49" s="53">
        <v>0</v>
      </c>
      <c r="L49" s="49">
        <v>1</v>
      </c>
      <c r="M49" s="53">
        <v>0</v>
      </c>
      <c r="N49" s="49">
        <v>4</v>
      </c>
      <c r="O49" s="53">
        <v>0</v>
      </c>
      <c r="P49" s="49">
        <v>5</v>
      </c>
      <c r="Q49" s="53">
        <v>0</v>
      </c>
      <c r="R49" s="49">
        <v>4</v>
      </c>
      <c r="S49" s="53">
        <v>0</v>
      </c>
      <c r="T49" s="49">
        <v>2</v>
      </c>
      <c r="U49" s="53">
        <v>0</v>
      </c>
      <c r="V49" s="49">
        <v>3</v>
      </c>
      <c r="W49" s="53">
        <v>0</v>
      </c>
      <c r="X49" s="49">
        <v>2</v>
      </c>
      <c r="Y49" s="53">
        <v>0</v>
      </c>
      <c r="Z49" s="57">
        <f t="shared" ref="Z49:Z54" si="17">IF(B49="-","-",SUM(B49,D49,F49,H49,J49,L49,N49,P49,R49,T49,V49,X49))</f>
        <v>37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1</v>
      </c>
      <c r="C50" s="53">
        <v>0</v>
      </c>
      <c r="D50" s="49">
        <v>0</v>
      </c>
      <c r="E50" s="53">
        <v>0</v>
      </c>
      <c r="F50" s="49">
        <v>2</v>
      </c>
      <c r="G50" s="53">
        <v>0</v>
      </c>
      <c r="H50" s="49">
        <v>0</v>
      </c>
      <c r="I50" s="53">
        <v>0</v>
      </c>
      <c r="J50" s="49">
        <v>0</v>
      </c>
      <c r="K50" s="53">
        <v>0</v>
      </c>
      <c r="L50" s="49">
        <v>1</v>
      </c>
      <c r="M50" s="53">
        <v>0</v>
      </c>
      <c r="N50" s="49">
        <v>2</v>
      </c>
      <c r="O50" s="53">
        <v>0</v>
      </c>
      <c r="P50" s="49">
        <v>1</v>
      </c>
      <c r="Q50" s="53">
        <v>0</v>
      </c>
      <c r="R50" s="49">
        <v>0</v>
      </c>
      <c r="S50" s="53">
        <v>0</v>
      </c>
      <c r="T50" s="49">
        <v>1</v>
      </c>
      <c r="U50" s="53">
        <v>0</v>
      </c>
      <c r="V50" s="49">
        <v>0</v>
      </c>
      <c r="W50" s="53">
        <v>0</v>
      </c>
      <c r="X50" s="49">
        <v>0</v>
      </c>
      <c r="Y50" s="53">
        <v>0</v>
      </c>
      <c r="Z50" s="57">
        <f t="shared" si="17"/>
        <v>8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1</v>
      </c>
      <c r="C51" s="53">
        <v>0</v>
      </c>
      <c r="D51" s="49">
        <v>1</v>
      </c>
      <c r="E51" s="53">
        <v>0</v>
      </c>
      <c r="F51" s="49">
        <v>1</v>
      </c>
      <c r="G51" s="53">
        <v>0</v>
      </c>
      <c r="H51" s="49">
        <v>1</v>
      </c>
      <c r="I51" s="53">
        <v>0</v>
      </c>
      <c r="J51" s="49">
        <v>0</v>
      </c>
      <c r="K51" s="53">
        <v>0</v>
      </c>
      <c r="L51" s="49">
        <v>0</v>
      </c>
      <c r="M51" s="53">
        <v>0</v>
      </c>
      <c r="N51" s="49">
        <v>1</v>
      </c>
      <c r="O51" s="53">
        <v>0</v>
      </c>
      <c r="P51" s="49">
        <v>0</v>
      </c>
      <c r="Q51" s="53">
        <v>0</v>
      </c>
      <c r="R51" s="49">
        <v>1</v>
      </c>
      <c r="S51" s="53">
        <v>0</v>
      </c>
      <c r="T51" s="49">
        <v>1</v>
      </c>
      <c r="U51" s="53">
        <v>0</v>
      </c>
      <c r="V51" s="49">
        <v>1</v>
      </c>
      <c r="W51" s="53">
        <v>0</v>
      </c>
      <c r="X51" s="49">
        <v>0</v>
      </c>
      <c r="Y51" s="53">
        <v>0</v>
      </c>
      <c r="Z51" s="57">
        <f t="shared" si="17"/>
        <v>8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2</v>
      </c>
      <c r="I53" s="53">
        <v>0</v>
      </c>
      <c r="J53" s="49">
        <v>0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0</v>
      </c>
      <c r="Q53" s="53">
        <v>0</v>
      </c>
      <c r="R53" s="49">
        <v>0</v>
      </c>
      <c r="S53" s="53">
        <v>0</v>
      </c>
      <c r="T53" s="49">
        <v>0</v>
      </c>
      <c r="U53" s="53">
        <v>0</v>
      </c>
      <c r="V53" s="49">
        <v>1</v>
      </c>
      <c r="W53" s="53">
        <v>0</v>
      </c>
      <c r="X53" s="49">
        <v>0</v>
      </c>
      <c r="Y53" s="53">
        <v>0</v>
      </c>
      <c r="Z53" s="57">
        <f t="shared" si="17"/>
        <v>3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2</v>
      </c>
      <c r="C54" s="53">
        <v>0</v>
      </c>
      <c r="D54" s="49">
        <v>0</v>
      </c>
      <c r="E54" s="53">
        <v>0</v>
      </c>
      <c r="F54" s="49">
        <v>1</v>
      </c>
      <c r="G54" s="53">
        <v>0</v>
      </c>
      <c r="H54" s="49">
        <v>0</v>
      </c>
      <c r="I54" s="53">
        <v>0</v>
      </c>
      <c r="J54" s="49">
        <v>2</v>
      </c>
      <c r="K54" s="53">
        <v>0</v>
      </c>
      <c r="L54" s="49">
        <v>1</v>
      </c>
      <c r="M54" s="53">
        <v>0</v>
      </c>
      <c r="N54" s="49">
        <v>3</v>
      </c>
      <c r="O54" s="53">
        <v>0</v>
      </c>
      <c r="P54" s="49">
        <v>3</v>
      </c>
      <c r="Q54" s="53">
        <v>0</v>
      </c>
      <c r="R54" s="49">
        <v>1</v>
      </c>
      <c r="S54" s="53">
        <v>0</v>
      </c>
      <c r="T54" s="49">
        <v>0</v>
      </c>
      <c r="U54" s="53">
        <v>0</v>
      </c>
      <c r="V54" s="49">
        <v>0</v>
      </c>
      <c r="W54" s="53">
        <v>0</v>
      </c>
      <c r="X54" s="49">
        <v>0</v>
      </c>
      <c r="Y54" s="53">
        <v>0</v>
      </c>
      <c r="Z54" s="57">
        <f t="shared" si="17"/>
        <v>13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7</v>
      </c>
      <c r="C55" s="54">
        <f t="shared" ref="C55:AA55" si="19">IF(C49="-","-",SUM(C49:C54))</f>
        <v>0</v>
      </c>
      <c r="D55" s="50">
        <f t="shared" si="19"/>
        <v>8</v>
      </c>
      <c r="E55" s="54">
        <f t="shared" si="19"/>
        <v>0</v>
      </c>
      <c r="F55" s="50">
        <f t="shared" si="19"/>
        <v>6</v>
      </c>
      <c r="G55" s="54">
        <f t="shared" si="19"/>
        <v>0</v>
      </c>
      <c r="H55" s="50">
        <f t="shared" si="19"/>
        <v>5</v>
      </c>
      <c r="I55" s="54">
        <f t="shared" si="19"/>
        <v>0</v>
      </c>
      <c r="J55" s="50">
        <f t="shared" si="19"/>
        <v>4</v>
      </c>
      <c r="K55" s="54">
        <f t="shared" si="19"/>
        <v>0</v>
      </c>
      <c r="L55" s="50">
        <f t="shared" si="19"/>
        <v>3</v>
      </c>
      <c r="M55" s="54">
        <f t="shared" si="19"/>
        <v>0</v>
      </c>
      <c r="N55" s="50">
        <f t="shared" si="19"/>
        <v>10</v>
      </c>
      <c r="O55" s="54">
        <f t="shared" si="19"/>
        <v>0</v>
      </c>
      <c r="P55" s="50">
        <f t="shared" si="19"/>
        <v>9</v>
      </c>
      <c r="Q55" s="54">
        <f t="shared" si="19"/>
        <v>0</v>
      </c>
      <c r="R55" s="50">
        <f t="shared" si="19"/>
        <v>6</v>
      </c>
      <c r="S55" s="54">
        <f t="shared" si="19"/>
        <v>0</v>
      </c>
      <c r="T55" s="50">
        <f t="shared" si="19"/>
        <v>4</v>
      </c>
      <c r="U55" s="54">
        <f t="shared" si="19"/>
        <v>0</v>
      </c>
      <c r="V55" s="50">
        <f t="shared" si="19"/>
        <v>5</v>
      </c>
      <c r="W55" s="54">
        <f t="shared" si="19"/>
        <v>0</v>
      </c>
      <c r="X55" s="50">
        <f t="shared" si="19"/>
        <v>2</v>
      </c>
      <c r="Y55" s="54">
        <f t="shared" si="19"/>
        <v>0</v>
      </c>
      <c r="Z55" s="58">
        <f t="shared" si="19"/>
        <v>69</v>
      </c>
      <c r="AA55" s="66">
        <f t="shared" si="19"/>
        <v>0</v>
      </c>
    </row>
    <row r="56" spans="1:27" ht="11.1" hidden="1" customHeight="1" outlineLevel="2">
      <c r="A56" s="42" t="s">
        <v>64</v>
      </c>
      <c r="B56" s="49">
        <v>0</v>
      </c>
      <c r="C56" s="53">
        <v>0</v>
      </c>
      <c r="D56" s="49">
        <v>1</v>
      </c>
      <c r="E56" s="53">
        <v>0</v>
      </c>
      <c r="F56" s="49">
        <v>0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2</v>
      </c>
      <c r="M56" s="53">
        <v>0</v>
      </c>
      <c r="N56" s="49">
        <v>0</v>
      </c>
      <c r="O56" s="53">
        <v>0</v>
      </c>
      <c r="P56" s="49">
        <v>0</v>
      </c>
      <c r="Q56" s="53">
        <v>0</v>
      </c>
      <c r="R56" s="49">
        <v>1</v>
      </c>
      <c r="S56" s="53">
        <v>0</v>
      </c>
      <c r="T56" s="49">
        <v>1</v>
      </c>
      <c r="U56" s="53">
        <v>0</v>
      </c>
      <c r="V56" s="49">
        <v>0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5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1</v>
      </c>
      <c r="C57" s="53">
        <v>0</v>
      </c>
      <c r="D57" s="49">
        <v>1</v>
      </c>
      <c r="E57" s="53">
        <v>0</v>
      </c>
      <c r="F57" s="49">
        <v>1</v>
      </c>
      <c r="G57" s="53">
        <v>0</v>
      </c>
      <c r="H57" s="49">
        <v>1</v>
      </c>
      <c r="I57" s="53">
        <v>0</v>
      </c>
      <c r="J57" s="49">
        <v>2</v>
      </c>
      <c r="K57" s="53">
        <v>0</v>
      </c>
      <c r="L57" s="49">
        <v>1</v>
      </c>
      <c r="M57" s="53">
        <v>0</v>
      </c>
      <c r="N57" s="49">
        <v>0</v>
      </c>
      <c r="O57" s="53">
        <v>0</v>
      </c>
      <c r="P57" s="49">
        <v>1</v>
      </c>
      <c r="Q57" s="53">
        <v>0</v>
      </c>
      <c r="R57" s="49">
        <v>0</v>
      </c>
      <c r="S57" s="53">
        <v>0</v>
      </c>
      <c r="T57" s="49">
        <v>0</v>
      </c>
      <c r="U57" s="53">
        <v>0</v>
      </c>
      <c r="V57" s="49">
        <v>1</v>
      </c>
      <c r="W57" s="53">
        <v>1</v>
      </c>
      <c r="X57" s="49">
        <v>0</v>
      </c>
      <c r="Y57" s="53">
        <v>0</v>
      </c>
      <c r="Z57" s="57">
        <f t="shared" si="20"/>
        <v>9</v>
      </c>
      <c r="AA57" s="65">
        <f t="shared" si="20"/>
        <v>1</v>
      </c>
    </row>
    <row r="58" spans="1:27" ht="11.1" hidden="1" customHeight="1" outlineLevel="2">
      <c r="A58" s="42" t="s">
        <v>66</v>
      </c>
      <c r="B58" s="49">
        <v>0</v>
      </c>
      <c r="C58" s="53">
        <v>0</v>
      </c>
      <c r="D58" s="49">
        <v>1</v>
      </c>
      <c r="E58" s="53">
        <v>0</v>
      </c>
      <c r="F58" s="49">
        <v>0</v>
      </c>
      <c r="G58" s="53">
        <v>0</v>
      </c>
      <c r="H58" s="49">
        <v>1</v>
      </c>
      <c r="I58" s="53">
        <v>0</v>
      </c>
      <c r="J58" s="49">
        <v>2</v>
      </c>
      <c r="K58" s="53">
        <v>1</v>
      </c>
      <c r="L58" s="49">
        <v>1</v>
      </c>
      <c r="M58" s="53">
        <v>0</v>
      </c>
      <c r="N58" s="49">
        <v>2</v>
      </c>
      <c r="O58" s="53">
        <v>1</v>
      </c>
      <c r="P58" s="49">
        <v>1</v>
      </c>
      <c r="Q58" s="53">
        <v>0</v>
      </c>
      <c r="R58" s="49">
        <v>0</v>
      </c>
      <c r="S58" s="53">
        <v>0</v>
      </c>
      <c r="T58" s="49">
        <v>1</v>
      </c>
      <c r="U58" s="53">
        <v>0</v>
      </c>
      <c r="V58" s="49">
        <v>0</v>
      </c>
      <c r="W58" s="53">
        <v>0</v>
      </c>
      <c r="X58" s="49">
        <v>0</v>
      </c>
      <c r="Y58" s="53">
        <v>0</v>
      </c>
      <c r="Z58" s="57">
        <f t="shared" si="20"/>
        <v>9</v>
      </c>
      <c r="AA58" s="65">
        <f t="shared" si="20"/>
        <v>2</v>
      </c>
    </row>
    <row r="59" spans="1:27" ht="11.1" customHeight="1" outlineLevel="1" collapsed="1">
      <c r="A59" s="44" t="s">
        <v>67</v>
      </c>
      <c r="B59" s="50">
        <f>IF(B56="-","-",SUM(B56:B58))</f>
        <v>1</v>
      </c>
      <c r="C59" s="54">
        <f t="shared" ref="C59:AA59" si="21">IF(C56="-","-",SUM(C56:C58))</f>
        <v>0</v>
      </c>
      <c r="D59" s="50">
        <f t="shared" si="21"/>
        <v>3</v>
      </c>
      <c r="E59" s="54">
        <f t="shared" si="21"/>
        <v>0</v>
      </c>
      <c r="F59" s="50">
        <f t="shared" si="21"/>
        <v>1</v>
      </c>
      <c r="G59" s="54">
        <f t="shared" si="21"/>
        <v>0</v>
      </c>
      <c r="H59" s="50">
        <f t="shared" si="21"/>
        <v>2</v>
      </c>
      <c r="I59" s="54">
        <f t="shared" si="21"/>
        <v>0</v>
      </c>
      <c r="J59" s="50">
        <f t="shared" si="21"/>
        <v>4</v>
      </c>
      <c r="K59" s="54">
        <f t="shared" si="21"/>
        <v>1</v>
      </c>
      <c r="L59" s="50">
        <f t="shared" si="21"/>
        <v>4</v>
      </c>
      <c r="M59" s="54">
        <f t="shared" si="21"/>
        <v>0</v>
      </c>
      <c r="N59" s="50">
        <f t="shared" si="21"/>
        <v>2</v>
      </c>
      <c r="O59" s="54">
        <f t="shared" si="21"/>
        <v>1</v>
      </c>
      <c r="P59" s="50">
        <f t="shared" si="21"/>
        <v>2</v>
      </c>
      <c r="Q59" s="54">
        <f t="shared" si="21"/>
        <v>0</v>
      </c>
      <c r="R59" s="50">
        <f t="shared" si="21"/>
        <v>1</v>
      </c>
      <c r="S59" s="54">
        <f t="shared" si="21"/>
        <v>0</v>
      </c>
      <c r="T59" s="50">
        <f t="shared" si="21"/>
        <v>2</v>
      </c>
      <c r="U59" s="54">
        <f t="shared" si="21"/>
        <v>0</v>
      </c>
      <c r="V59" s="50">
        <f t="shared" si="21"/>
        <v>1</v>
      </c>
      <c r="W59" s="54">
        <f t="shared" si="21"/>
        <v>1</v>
      </c>
      <c r="X59" s="50">
        <f t="shared" si="21"/>
        <v>0</v>
      </c>
      <c r="Y59" s="54">
        <f t="shared" si="21"/>
        <v>0</v>
      </c>
      <c r="Z59" s="58">
        <f t="shared" si="21"/>
        <v>23</v>
      </c>
      <c r="AA59" s="66">
        <f t="shared" si="21"/>
        <v>3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0</v>
      </c>
      <c r="E60" s="53">
        <v>0</v>
      </c>
      <c r="F60" s="49">
        <v>1</v>
      </c>
      <c r="G60" s="53">
        <v>0</v>
      </c>
      <c r="H60" s="49">
        <v>1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0</v>
      </c>
      <c r="O60" s="53">
        <v>0</v>
      </c>
      <c r="P60" s="49">
        <v>0</v>
      </c>
      <c r="Q60" s="53">
        <v>0</v>
      </c>
      <c r="R60" s="49">
        <v>1</v>
      </c>
      <c r="S60" s="53">
        <v>0</v>
      </c>
      <c r="T60" s="49">
        <v>1</v>
      </c>
      <c r="U60" s="53">
        <v>0</v>
      </c>
      <c r="V60" s="49">
        <v>0</v>
      </c>
      <c r="W60" s="53">
        <v>0</v>
      </c>
      <c r="X60" s="49">
        <v>0</v>
      </c>
      <c r="Y60" s="53">
        <v>0</v>
      </c>
      <c r="Z60" s="57">
        <f t="shared" ref="Z60:AA62" si="22">IF(B60="-","-",SUM(B60,D60,F60,H60,J60,L60,N60,P60,R60,T60,V60,X60))</f>
        <v>4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1</v>
      </c>
      <c r="E61" s="53">
        <v>0</v>
      </c>
      <c r="F61" s="49">
        <v>0</v>
      </c>
      <c r="G61" s="53">
        <v>0</v>
      </c>
      <c r="H61" s="49">
        <v>0</v>
      </c>
      <c r="I61" s="53">
        <v>0</v>
      </c>
      <c r="J61" s="49">
        <v>0</v>
      </c>
      <c r="K61" s="53">
        <v>0</v>
      </c>
      <c r="L61" s="49">
        <v>0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0</v>
      </c>
      <c r="W61" s="53">
        <v>0</v>
      </c>
      <c r="X61" s="49">
        <v>2</v>
      </c>
      <c r="Y61" s="53">
        <v>0</v>
      </c>
      <c r="Z61" s="57">
        <f t="shared" si="22"/>
        <v>3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0</v>
      </c>
      <c r="C62" s="53">
        <v>0</v>
      </c>
      <c r="D62" s="49">
        <v>0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0</v>
      </c>
      <c r="K62" s="53">
        <v>0</v>
      </c>
      <c r="L62" s="49">
        <v>0</v>
      </c>
      <c r="M62" s="53">
        <v>0</v>
      </c>
      <c r="N62" s="49">
        <v>0</v>
      </c>
      <c r="O62" s="53">
        <v>0</v>
      </c>
      <c r="P62" s="49">
        <v>0</v>
      </c>
      <c r="Q62" s="53">
        <v>0</v>
      </c>
      <c r="R62" s="49">
        <v>2</v>
      </c>
      <c r="S62" s="53">
        <v>0</v>
      </c>
      <c r="T62" s="49">
        <v>1</v>
      </c>
      <c r="U62" s="53">
        <v>0</v>
      </c>
      <c r="V62" s="49">
        <v>0</v>
      </c>
      <c r="W62" s="53">
        <v>0</v>
      </c>
      <c r="X62" s="49">
        <v>0</v>
      </c>
      <c r="Y62" s="53">
        <v>0</v>
      </c>
      <c r="Z62" s="57">
        <f t="shared" si="22"/>
        <v>3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0</v>
      </c>
      <c r="C63" s="54">
        <f t="shared" ref="C63:AA63" si="23">IF(C60="-","-",SUM(C60:C62))</f>
        <v>0</v>
      </c>
      <c r="D63" s="50">
        <f t="shared" si="23"/>
        <v>1</v>
      </c>
      <c r="E63" s="54">
        <f t="shared" si="23"/>
        <v>0</v>
      </c>
      <c r="F63" s="50">
        <f t="shared" si="23"/>
        <v>1</v>
      </c>
      <c r="G63" s="54">
        <f t="shared" si="23"/>
        <v>0</v>
      </c>
      <c r="H63" s="50">
        <f t="shared" si="23"/>
        <v>1</v>
      </c>
      <c r="I63" s="54">
        <f t="shared" si="23"/>
        <v>0</v>
      </c>
      <c r="J63" s="50">
        <f t="shared" si="23"/>
        <v>0</v>
      </c>
      <c r="K63" s="54">
        <f t="shared" si="23"/>
        <v>0</v>
      </c>
      <c r="L63" s="50">
        <f t="shared" si="23"/>
        <v>0</v>
      </c>
      <c r="M63" s="54">
        <f t="shared" si="23"/>
        <v>0</v>
      </c>
      <c r="N63" s="50">
        <f t="shared" si="23"/>
        <v>0</v>
      </c>
      <c r="O63" s="54">
        <f t="shared" si="23"/>
        <v>0</v>
      </c>
      <c r="P63" s="50">
        <f t="shared" si="23"/>
        <v>0</v>
      </c>
      <c r="Q63" s="54">
        <f t="shared" si="23"/>
        <v>0</v>
      </c>
      <c r="R63" s="50">
        <f t="shared" si="23"/>
        <v>3</v>
      </c>
      <c r="S63" s="54">
        <f t="shared" si="23"/>
        <v>0</v>
      </c>
      <c r="T63" s="50">
        <f t="shared" si="23"/>
        <v>2</v>
      </c>
      <c r="U63" s="54">
        <f t="shared" si="23"/>
        <v>0</v>
      </c>
      <c r="V63" s="50">
        <f t="shared" si="23"/>
        <v>0</v>
      </c>
      <c r="W63" s="54">
        <f t="shared" si="23"/>
        <v>0</v>
      </c>
      <c r="X63" s="50">
        <f t="shared" si="23"/>
        <v>2</v>
      </c>
      <c r="Y63" s="54">
        <f t="shared" si="23"/>
        <v>0</v>
      </c>
      <c r="Z63" s="58">
        <f t="shared" si="23"/>
        <v>10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0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0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1</v>
      </c>
      <c r="G65" s="53">
        <v>0</v>
      </c>
      <c r="H65" s="49">
        <v>0</v>
      </c>
      <c r="I65" s="53">
        <v>0</v>
      </c>
      <c r="J65" s="49">
        <v>0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1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2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1</v>
      </c>
      <c r="C66" s="53">
        <v>0</v>
      </c>
      <c r="D66" s="49">
        <v>1</v>
      </c>
      <c r="E66" s="53">
        <v>0</v>
      </c>
      <c r="F66" s="49">
        <v>2</v>
      </c>
      <c r="G66" s="53">
        <v>0</v>
      </c>
      <c r="H66" s="49">
        <v>0</v>
      </c>
      <c r="I66" s="53">
        <v>0</v>
      </c>
      <c r="J66" s="49">
        <v>0</v>
      </c>
      <c r="K66" s="53">
        <v>0</v>
      </c>
      <c r="L66" s="49">
        <v>2</v>
      </c>
      <c r="M66" s="53">
        <v>0</v>
      </c>
      <c r="N66" s="49">
        <v>1</v>
      </c>
      <c r="O66" s="53">
        <v>0</v>
      </c>
      <c r="P66" s="49">
        <v>1</v>
      </c>
      <c r="Q66" s="53">
        <v>0</v>
      </c>
      <c r="R66" s="49">
        <v>0</v>
      </c>
      <c r="S66" s="53">
        <v>0</v>
      </c>
      <c r="T66" s="49">
        <v>0</v>
      </c>
      <c r="U66" s="53">
        <v>0</v>
      </c>
      <c r="V66" s="49">
        <v>0</v>
      </c>
      <c r="W66" s="53">
        <v>0</v>
      </c>
      <c r="X66" s="49">
        <v>0</v>
      </c>
      <c r="Y66" s="53">
        <v>0</v>
      </c>
      <c r="Z66" s="57">
        <f t="shared" si="24"/>
        <v>8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1</v>
      </c>
      <c r="C67" s="53">
        <v>0</v>
      </c>
      <c r="D67" s="49">
        <v>0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3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0</v>
      </c>
      <c r="Y67" s="53">
        <v>0</v>
      </c>
      <c r="Z67" s="57">
        <f t="shared" si="24"/>
        <v>4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6</v>
      </c>
      <c r="C68" s="53">
        <v>0</v>
      </c>
      <c r="D68" s="49">
        <v>9</v>
      </c>
      <c r="E68" s="53">
        <v>0</v>
      </c>
      <c r="F68" s="49">
        <v>11</v>
      </c>
      <c r="G68" s="53">
        <v>0</v>
      </c>
      <c r="H68" s="49">
        <v>8</v>
      </c>
      <c r="I68" s="53">
        <v>0</v>
      </c>
      <c r="J68" s="49">
        <v>10</v>
      </c>
      <c r="K68" s="53">
        <v>0</v>
      </c>
      <c r="L68" s="49">
        <v>10</v>
      </c>
      <c r="M68" s="53">
        <v>0</v>
      </c>
      <c r="N68" s="49">
        <v>13</v>
      </c>
      <c r="O68" s="53">
        <v>0</v>
      </c>
      <c r="P68" s="49">
        <v>5</v>
      </c>
      <c r="Q68" s="53">
        <v>0</v>
      </c>
      <c r="R68" s="49">
        <v>4</v>
      </c>
      <c r="S68" s="53">
        <v>0</v>
      </c>
      <c r="T68" s="49">
        <v>1</v>
      </c>
      <c r="U68" s="53">
        <v>0</v>
      </c>
      <c r="V68" s="49">
        <v>7</v>
      </c>
      <c r="W68" s="53">
        <v>0</v>
      </c>
      <c r="X68" s="49">
        <v>4</v>
      </c>
      <c r="Y68" s="53">
        <v>0</v>
      </c>
      <c r="Z68" s="57">
        <f t="shared" si="24"/>
        <v>88</v>
      </c>
      <c r="AA68" s="65">
        <f t="shared" si="24"/>
        <v>0</v>
      </c>
    </row>
    <row r="69" spans="1:27" ht="11.1" customHeight="1" outlineLevel="1" collapsed="1">
      <c r="A69" s="44" t="s">
        <v>76</v>
      </c>
      <c r="B69" s="50">
        <f>IF(B64="-","-",SUM(B64:B68))</f>
        <v>8</v>
      </c>
      <c r="C69" s="54">
        <f t="shared" ref="C69:AA69" si="25">IF(C64="-","-",SUM(C64:C68))</f>
        <v>0</v>
      </c>
      <c r="D69" s="50">
        <f t="shared" si="25"/>
        <v>10</v>
      </c>
      <c r="E69" s="54">
        <f t="shared" si="25"/>
        <v>0</v>
      </c>
      <c r="F69" s="50">
        <f t="shared" si="25"/>
        <v>14</v>
      </c>
      <c r="G69" s="54">
        <f t="shared" si="25"/>
        <v>0</v>
      </c>
      <c r="H69" s="50">
        <f t="shared" si="25"/>
        <v>8</v>
      </c>
      <c r="I69" s="54">
        <f t="shared" si="25"/>
        <v>0</v>
      </c>
      <c r="J69" s="50">
        <f t="shared" si="25"/>
        <v>13</v>
      </c>
      <c r="K69" s="54">
        <f t="shared" si="25"/>
        <v>0</v>
      </c>
      <c r="L69" s="50">
        <f t="shared" si="25"/>
        <v>12</v>
      </c>
      <c r="M69" s="54">
        <f t="shared" si="25"/>
        <v>0</v>
      </c>
      <c r="N69" s="50">
        <f t="shared" si="25"/>
        <v>14</v>
      </c>
      <c r="O69" s="54">
        <f t="shared" si="25"/>
        <v>0</v>
      </c>
      <c r="P69" s="50">
        <f t="shared" si="25"/>
        <v>6</v>
      </c>
      <c r="Q69" s="54">
        <f t="shared" si="25"/>
        <v>0</v>
      </c>
      <c r="R69" s="50">
        <f t="shared" si="25"/>
        <v>4</v>
      </c>
      <c r="S69" s="54">
        <f t="shared" si="25"/>
        <v>0</v>
      </c>
      <c r="T69" s="50">
        <f t="shared" si="25"/>
        <v>2</v>
      </c>
      <c r="U69" s="54">
        <f t="shared" si="25"/>
        <v>0</v>
      </c>
      <c r="V69" s="50">
        <f t="shared" si="25"/>
        <v>7</v>
      </c>
      <c r="W69" s="54">
        <f t="shared" si="25"/>
        <v>0</v>
      </c>
      <c r="X69" s="50">
        <f t="shared" si="25"/>
        <v>4</v>
      </c>
      <c r="Y69" s="54">
        <f t="shared" si="25"/>
        <v>0</v>
      </c>
      <c r="Z69" s="58">
        <f t="shared" si="25"/>
        <v>102</v>
      </c>
      <c r="AA69" s="66">
        <f t="shared" si="25"/>
        <v>0</v>
      </c>
    </row>
    <row r="70" spans="1:27" ht="11.1" hidden="1" customHeight="1" outlineLevel="2">
      <c r="A70" s="42" t="s">
        <v>77</v>
      </c>
      <c r="B70" s="49">
        <v>5</v>
      </c>
      <c r="C70" s="53">
        <v>0</v>
      </c>
      <c r="D70" s="49">
        <v>3</v>
      </c>
      <c r="E70" s="53">
        <v>0</v>
      </c>
      <c r="F70" s="49">
        <v>4</v>
      </c>
      <c r="G70" s="53">
        <v>0</v>
      </c>
      <c r="H70" s="49">
        <v>1</v>
      </c>
      <c r="I70" s="53">
        <v>0</v>
      </c>
      <c r="J70" s="49">
        <v>1</v>
      </c>
      <c r="K70" s="53">
        <v>0</v>
      </c>
      <c r="L70" s="49">
        <v>4</v>
      </c>
      <c r="M70" s="53">
        <v>0</v>
      </c>
      <c r="N70" s="49">
        <v>2</v>
      </c>
      <c r="O70" s="53">
        <v>0</v>
      </c>
      <c r="P70" s="49">
        <v>1</v>
      </c>
      <c r="Q70" s="53">
        <v>0</v>
      </c>
      <c r="R70" s="49">
        <v>2</v>
      </c>
      <c r="S70" s="53">
        <v>0</v>
      </c>
      <c r="T70" s="49">
        <v>5</v>
      </c>
      <c r="U70" s="53">
        <v>0</v>
      </c>
      <c r="V70" s="49">
        <v>1</v>
      </c>
      <c r="W70" s="53">
        <v>0</v>
      </c>
      <c r="X70" s="49">
        <v>4</v>
      </c>
      <c r="Y70" s="53">
        <v>0</v>
      </c>
      <c r="Z70" s="57">
        <f t="shared" ref="Z70:AA74" si="26">IF(B70="-","-",SUM(B70,D70,F70,H70,J70,L70,N70,P70,R70,T70,V70,X70))</f>
        <v>33</v>
      </c>
      <c r="AA70" s="65">
        <f t="shared" si="26"/>
        <v>0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1</v>
      </c>
      <c r="E71" s="53">
        <v>0</v>
      </c>
      <c r="F71" s="49">
        <v>2</v>
      </c>
      <c r="G71" s="53">
        <v>0</v>
      </c>
      <c r="H71" s="49">
        <v>0</v>
      </c>
      <c r="I71" s="53">
        <v>0</v>
      </c>
      <c r="J71" s="49">
        <v>0</v>
      </c>
      <c r="K71" s="53">
        <v>0</v>
      </c>
      <c r="L71" s="49">
        <v>0</v>
      </c>
      <c r="M71" s="53">
        <v>0</v>
      </c>
      <c r="N71" s="49">
        <v>0</v>
      </c>
      <c r="O71" s="53">
        <v>0</v>
      </c>
      <c r="P71" s="49">
        <v>0</v>
      </c>
      <c r="Q71" s="53">
        <v>0</v>
      </c>
      <c r="R71" s="49">
        <v>1</v>
      </c>
      <c r="S71" s="53">
        <v>0</v>
      </c>
      <c r="T71" s="49">
        <v>0</v>
      </c>
      <c r="U71" s="53">
        <v>0</v>
      </c>
      <c r="V71" s="49">
        <v>0</v>
      </c>
      <c r="W71" s="53">
        <v>0</v>
      </c>
      <c r="X71" s="49">
        <v>1</v>
      </c>
      <c r="Y71" s="53">
        <v>0</v>
      </c>
      <c r="Z71" s="57">
        <f t="shared" si="26"/>
        <v>5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1</v>
      </c>
      <c r="C72" s="53">
        <v>0</v>
      </c>
      <c r="D72" s="49">
        <v>0</v>
      </c>
      <c r="E72" s="53">
        <v>0</v>
      </c>
      <c r="F72" s="49">
        <v>0</v>
      </c>
      <c r="G72" s="53">
        <v>0</v>
      </c>
      <c r="H72" s="49">
        <v>0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0</v>
      </c>
      <c r="U72" s="53">
        <v>0</v>
      </c>
      <c r="V72" s="49">
        <v>0</v>
      </c>
      <c r="W72" s="53">
        <v>0</v>
      </c>
      <c r="X72" s="49">
        <v>1</v>
      </c>
      <c r="Y72" s="53">
        <v>0</v>
      </c>
      <c r="Z72" s="57">
        <f t="shared" si="26"/>
        <v>2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0</v>
      </c>
      <c r="C74" s="53">
        <v>0</v>
      </c>
      <c r="D74" s="49">
        <v>1</v>
      </c>
      <c r="E74" s="53">
        <v>0</v>
      </c>
      <c r="F74" s="49">
        <v>0</v>
      </c>
      <c r="G74" s="53">
        <v>0</v>
      </c>
      <c r="H74" s="49">
        <v>0</v>
      </c>
      <c r="I74" s="53">
        <v>0</v>
      </c>
      <c r="J74" s="49">
        <v>0</v>
      </c>
      <c r="K74" s="53">
        <v>0</v>
      </c>
      <c r="L74" s="49">
        <v>0</v>
      </c>
      <c r="M74" s="53">
        <v>0</v>
      </c>
      <c r="N74" s="49">
        <v>1</v>
      </c>
      <c r="O74" s="53">
        <v>0</v>
      </c>
      <c r="P74" s="49">
        <v>1</v>
      </c>
      <c r="Q74" s="53">
        <v>0</v>
      </c>
      <c r="R74" s="49">
        <v>1</v>
      </c>
      <c r="S74" s="53">
        <v>0</v>
      </c>
      <c r="T74" s="49">
        <v>1</v>
      </c>
      <c r="U74" s="53">
        <v>0</v>
      </c>
      <c r="V74" s="49">
        <v>0</v>
      </c>
      <c r="W74" s="53">
        <v>0</v>
      </c>
      <c r="X74" s="49">
        <v>0</v>
      </c>
      <c r="Y74" s="53">
        <v>0</v>
      </c>
      <c r="Z74" s="57">
        <f t="shared" si="26"/>
        <v>5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6</v>
      </c>
      <c r="C75" s="54">
        <f t="shared" ref="C75:AA75" si="27">IF(C70="-","-",SUM(C70:C74))</f>
        <v>0</v>
      </c>
      <c r="D75" s="50">
        <f t="shared" si="27"/>
        <v>5</v>
      </c>
      <c r="E75" s="54">
        <f t="shared" si="27"/>
        <v>0</v>
      </c>
      <c r="F75" s="50">
        <f t="shared" si="27"/>
        <v>6</v>
      </c>
      <c r="G75" s="54">
        <f t="shared" si="27"/>
        <v>0</v>
      </c>
      <c r="H75" s="50">
        <f t="shared" si="27"/>
        <v>1</v>
      </c>
      <c r="I75" s="54">
        <f t="shared" si="27"/>
        <v>0</v>
      </c>
      <c r="J75" s="50">
        <f t="shared" si="27"/>
        <v>1</v>
      </c>
      <c r="K75" s="54">
        <f t="shared" si="27"/>
        <v>0</v>
      </c>
      <c r="L75" s="50">
        <f t="shared" si="27"/>
        <v>4</v>
      </c>
      <c r="M75" s="54">
        <f t="shared" si="27"/>
        <v>0</v>
      </c>
      <c r="N75" s="50">
        <f t="shared" si="27"/>
        <v>3</v>
      </c>
      <c r="O75" s="54">
        <f t="shared" si="27"/>
        <v>0</v>
      </c>
      <c r="P75" s="50">
        <f t="shared" si="27"/>
        <v>2</v>
      </c>
      <c r="Q75" s="54">
        <f t="shared" si="27"/>
        <v>0</v>
      </c>
      <c r="R75" s="50">
        <f t="shared" si="27"/>
        <v>4</v>
      </c>
      <c r="S75" s="54">
        <f t="shared" si="27"/>
        <v>0</v>
      </c>
      <c r="T75" s="50">
        <f t="shared" si="27"/>
        <v>6</v>
      </c>
      <c r="U75" s="54">
        <f t="shared" si="27"/>
        <v>0</v>
      </c>
      <c r="V75" s="50">
        <f t="shared" si="27"/>
        <v>1</v>
      </c>
      <c r="W75" s="54">
        <f t="shared" si="27"/>
        <v>0</v>
      </c>
      <c r="X75" s="50">
        <f t="shared" si="27"/>
        <v>6</v>
      </c>
      <c r="Y75" s="54">
        <f t="shared" si="27"/>
        <v>0</v>
      </c>
      <c r="Z75" s="58">
        <f t="shared" si="27"/>
        <v>45</v>
      </c>
      <c r="AA75" s="66">
        <f t="shared" si="27"/>
        <v>0</v>
      </c>
    </row>
    <row r="76" spans="1:27" ht="11.1" hidden="1" customHeight="1" outlineLevel="2">
      <c r="A76" s="42" t="s">
        <v>83</v>
      </c>
      <c r="B76" s="49">
        <v>0</v>
      </c>
      <c r="C76" s="53">
        <v>0</v>
      </c>
      <c r="D76" s="49">
        <v>2</v>
      </c>
      <c r="E76" s="53">
        <v>0</v>
      </c>
      <c r="F76" s="49">
        <v>0</v>
      </c>
      <c r="G76" s="53">
        <v>0</v>
      </c>
      <c r="H76" s="49">
        <v>0</v>
      </c>
      <c r="I76" s="53">
        <v>0</v>
      </c>
      <c r="J76" s="49">
        <v>0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0</v>
      </c>
      <c r="Q76" s="53">
        <v>0</v>
      </c>
      <c r="R76" s="49">
        <v>0</v>
      </c>
      <c r="S76" s="53">
        <v>0</v>
      </c>
      <c r="T76" s="49">
        <v>0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2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1</v>
      </c>
      <c r="C77" s="53">
        <v>0</v>
      </c>
      <c r="D77" s="49">
        <v>2</v>
      </c>
      <c r="E77" s="53">
        <v>0</v>
      </c>
      <c r="F77" s="49">
        <v>1</v>
      </c>
      <c r="G77" s="53">
        <v>0</v>
      </c>
      <c r="H77" s="49">
        <v>1</v>
      </c>
      <c r="I77" s="53">
        <v>0</v>
      </c>
      <c r="J77" s="49">
        <v>2</v>
      </c>
      <c r="K77" s="53">
        <v>0</v>
      </c>
      <c r="L77" s="49">
        <v>0</v>
      </c>
      <c r="M77" s="53">
        <v>0</v>
      </c>
      <c r="N77" s="49">
        <v>1</v>
      </c>
      <c r="O77" s="53">
        <v>0</v>
      </c>
      <c r="P77" s="49">
        <v>1</v>
      </c>
      <c r="Q77" s="53">
        <v>0</v>
      </c>
      <c r="R77" s="49">
        <v>2</v>
      </c>
      <c r="S77" s="53">
        <v>0</v>
      </c>
      <c r="T77" s="49">
        <v>2</v>
      </c>
      <c r="U77" s="53">
        <v>0</v>
      </c>
      <c r="V77" s="49">
        <v>3</v>
      </c>
      <c r="W77" s="53">
        <v>0</v>
      </c>
      <c r="X77" s="49">
        <v>1</v>
      </c>
      <c r="Y77" s="53">
        <v>0</v>
      </c>
      <c r="Z77" s="57">
        <f t="shared" si="28"/>
        <v>17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3</v>
      </c>
      <c r="C78" s="53">
        <v>0</v>
      </c>
      <c r="D78" s="49">
        <v>0</v>
      </c>
      <c r="E78" s="53">
        <v>0</v>
      </c>
      <c r="F78" s="49">
        <v>0</v>
      </c>
      <c r="G78" s="53">
        <v>0</v>
      </c>
      <c r="H78" s="49">
        <v>0</v>
      </c>
      <c r="I78" s="53">
        <v>0</v>
      </c>
      <c r="J78" s="49">
        <v>2</v>
      </c>
      <c r="K78" s="53">
        <v>0</v>
      </c>
      <c r="L78" s="49">
        <v>1</v>
      </c>
      <c r="M78" s="53">
        <v>0</v>
      </c>
      <c r="N78" s="49">
        <v>0</v>
      </c>
      <c r="O78" s="53">
        <v>0</v>
      </c>
      <c r="P78" s="49">
        <v>0</v>
      </c>
      <c r="Q78" s="53">
        <v>0</v>
      </c>
      <c r="R78" s="49">
        <v>1</v>
      </c>
      <c r="S78" s="53">
        <v>0</v>
      </c>
      <c r="T78" s="49">
        <v>2</v>
      </c>
      <c r="U78" s="53">
        <v>0</v>
      </c>
      <c r="V78" s="49">
        <v>0</v>
      </c>
      <c r="W78" s="53">
        <v>0</v>
      </c>
      <c r="X78" s="49">
        <v>0</v>
      </c>
      <c r="Y78" s="53">
        <v>0</v>
      </c>
      <c r="Z78" s="57">
        <f t="shared" si="28"/>
        <v>9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0</v>
      </c>
      <c r="C79" s="53">
        <v>0</v>
      </c>
      <c r="D79" s="49">
        <v>1</v>
      </c>
      <c r="E79" s="53">
        <v>0</v>
      </c>
      <c r="F79" s="49">
        <v>1</v>
      </c>
      <c r="G79" s="53">
        <v>0</v>
      </c>
      <c r="H79" s="49">
        <v>2</v>
      </c>
      <c r="I79" s="53">
        <v>0</v>
      </c>
      <c r="J79" s="49">
        <v>1</v>
      </c>
      <c r="K79" s="53">
        <v>0</v>
      </c>
      <c r="L79" s="49">
        <v>3</v>
      </c>
      <c r="M79" s="53">
        <v>0</v>
      </c>
      <c r="N79" s="49">
        <v>3</v>
      </c>
      <c r="O79" s="53">
        <v>0</v>
      </c>
      <c r="P79" s="49">
        <v>3</v>
      </c>
      <c r="Q79" s="53">
        <v>0</v>
      </c>
      <c r="R79" s="49">
        <v>2</v>
      </c>
      <c r="S79" s="53">
        <v>0</v>
      </c>
      <c r="T79" s="49">
        <v>1</v>
      </c>
      <c r="U79" s="53">
        <v>0</v>
      </c>
      <c r="V79" s="49">
        <v>1</v>
      </c>
      <c r="W79" s="53">
        <v>0</v>
      </c>
      <c r="X79" s="49">
        <v>2</v>
      </c>
      <c r="Y79" s="53">
        <v>0</v>
      </c>
      <c r="Z79" s="57">
        <f t="shared" si="28"/>
        <v>20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4</v>
      </c>
      <c r="C80" s="54">
        <f t="shared" ref="C80:AA80" si="29">IF(C76="-","-",SUM(C76:C79))</f>
        <v>0</v>
      </c>
      <c r="D80" s="50">
        <f t="shared" si="29"/>
        <v>5</v>
      </c>
      <c r="E80" s="54">
        <f t="shared" si="29"/>
        <v>0</v>
      </c>
      <c r="F80" s="50">
        <f t="shared" si="29"/>
        <v>2</v>
      </c>
      <c r="G80" s="54">
        <f t="shared" si="29"/>
        <v>0</v>
      </c>
      <c r="H80" s="50">
        <f t="shared" si="29"/>
        <v>3</v>
      </c>
      <c r="I80" s="54">
        <f t="shared" si="29"/>
        <v>0</v>
      </c>
      <c r="J80" s="50">
        <f t="shared" si="29"/>
        <v>5</v>
      </c>
      <c r="K80" s="54">
        <f t="shared" si="29"/>
        <v>0</v>
      </c>
      <c r="L80" s="50">
        <f t="shared" si="29"/>
        <v>4</v>
      </c>
      <c r="M80" s="54">
        <f t="shared" si="29"/>
        <v>0</v>
      </c>
      <c r="N80" s="50">
        <f t="shared" si="29"/>
        <v>4</v>
      </c>
      <c r="O80" s="54">
        <f t="shared" si="29"/>
        <v>0</v>
      </c>
      <c r="P80" s="50">
        <f t="shared" si="29"/>
        <v>4</v>
      </c>
      <c r="Q80" s="54">
        <f t="shared" si="29"/>
        <v>0</v>
      </c>
      <c r="R80" s="50">
        <f t="shared" si="29"/>
        <v>5</v>
      </c>
      <c r="S80" s="54">
        <f t="shared" si="29"/>
        <v>0</v>
      </c>
      <c r="T80" s="50">
        <f t="shared" si="29"/>
        <v>5</v>
      </c>
      <c r="U80" s="54">
        <f t="shared" si="29"/>
        <v>0</v>
      </c>
      <c r="V80" s="50">
        <f t="shared" si="29"/>
        <v>4</v>
      </c>
      <c r="W80" s="54">
        <f t="shared" si="29"/>
        <v>0</v>
      </c>
      <c r="X80" s="50">
        <f t="shared" si="29"/>
        <v>3</v>
      </c>
      <c r="Y80" s="54">
        <f t="shared" si="29"/>
        <v>0</v>
      </c>
      <c r="Z80" s="58">
        <f t="shared" si="29"/>
        <v>48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0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2</v>
      </c>
      <c r="C82" s="53">
        <v>0</v>
      </c>
      <c r="D82" s="49">
        <v>3</v>
      </c>
      <c r="E82" s="53">
        <v>1</v>
      </c>
      <c r="F82" s="49">
        <v>1</v>
      </c>
      <c r="G82" s="53">
        <v>0</v>
      </c>
      <c r="H82" s="49">
        <v>0</v>
      </c>
      <c r="I82" s="53">
        <v>0</v>
      </c>
      <c r="J82" s="49">
        <v>2</v>
      </c>
      <c r="K82" s="53">
        <v>0</v>
      </c>
      <c r="L82" s="49">
        <v>0</v>
      </c>
      <c r="M82" s="53">
        <v>0</v>
      </c>
      <c r="N82" s="49">
        <v>3</v>
      </c>
      <c r="O82" s="53">
        <v>0</v>
      </c>
      <c r="P82" s="49">
        <v>0</v>
      </c>
      <c r="Q82" s="53">
        <v>0</v>
      </c>
      <c r="R82" s="49">
        <v>0</v>
      </c>
      <c r="S82" s="53">
        <v>0</v>
      </c>
      <c r="T82" s="49">
        <v>1</v>
      </c>
      <c r="U82" s="53">
        <v>0</v>
      </c>
      <c r="V82" s="49">
        <v>2</v>
      </c>
      <c r="W82" s="53">
        <v>0</v>
      </c>
      <c r="X82" s="49">
        <v>1</v>
      </c>
      <c r="Y82" s="53">
        <v>0</v>
      </c>
      <c r="Z82" s="57">
        <f t="shared" si="30"/>
        <v>15</v>
      </c>
      <c r="AA82" s="65">
        <f t="shared" si="30"/>
        <v>1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1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1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2</v>
      </c>
      <c r="C84" s="53">
        <v>0</v>
      </c>
      <c r="D84" s="49">
        <v>0</v>
      </c>
      <c r="E84" s="53">
        <v>0</v>
      </c>
      <c r="F84" s="49">
        <v>0</v>
      </c>
      <c r="G84" s="53">
        <v>0</v>
      </c>
      <c r="H84" s="49">
        <v>0</v>
      </c>
      <c r="I84" s="53">
        <v>0</v>
      </c>
      <c r="J84" s="49">
        <v>0</v>
      </c>
      <c r="K84" s="53">
        <v>0</v>
      </c>
      <c r="L84" s="49">
        <v>0</v>
      </c>
      <c r="M84" s="53">
        <v>0</v>
      </c>
      <c r="N84" s="49">
        <v>1</v>
      </c>
      <c r="O84" s="53">
        <v>0</v>
      </c>
      <c r="P84" s="49">
        <v>0</v>
      </c>
      <c r="Q84" s="53">
        <v>0</v>
      </c>
      <c r="R84" s="49">
        <v>0</v>
      </c>
      <c r="S84" s="53">
        <v>0</v>
      </c>
      <c r="T84" s="49">
        <v>0</v>
      </c>
      <c r="U84" s="53">
        <v>0</v>
      </c>
      <c r="V84" s="49">
        <v>0</v>
      </c>
      <c r="W84" s="53">
        <v>0</v>
      </c>
      <c r="X84" s="49">
        <v>0</v>
      </c>
      <c r="Y84" s="53">
        <v>0</v>
      </c>
      <c r="Z84" s="57">
        <f t="shared" si="30"/>
        <v>3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4</v>
      </c>
      <c r="C85" s="54">
        <f t="shared" ref="C85:AA85" si="31">IF(C81="-","-",SUM(C81:C84))</f>
        <v>0</v>
      </c>
      <c r="D85" s="50">
        <f t="shared" si="31"/>
        <v>4</v>
      </c>
      <c r="E85" s="54">
        <f t="shared" si="31"/>
        <v>1</v>
      </c>
      <c r="F85" s="50">
        <f t="shared" si="31"/>
        <v>1</v>
      </c>
      <c r="G85" s="54">
        <f t="shared" si="31"/>
        <v>0</v>
      </c>
      <c r="H85" s="50">
        <f t="shared" si="31"/>
        <v>0</v>
      </c>
      <c r="I85" s="54">
        <f t="shared" si="31"/>
        <v>0</v>
      </c>
      <c r="J85" s="50">
        <f t="shared" si="31"/>
        <v>2</v>
      </c>
      <c r="K85" s="54">
        <f t="shared" si="31"/>
        <v>0</v>
      </c>
      <c r="L85" s="50">
        <f t="shared" si="31"/>
        <v>0</v>
      </c>
      <c r="M85" s="54">
        <f t="shared" si="31"/>
        <v>0</v>
      </c>
      <c r="N85" s="50">
        <f t="shared" si="31"/>
        <v>4</v>
      </c>
      <c r="O85" s="54">
        <f t="shared" si="31"/>
        <v>0</v>
      </c>
      <c r="P85" s="50">
        <f t="shared" si="31"/>
        <v>0</v>
      </c>
      <c r="Q85" s="54">
        <f t="shared" si="31"/>
        <v>0</v>
      </c>
      <c r="R85" s="50">
        <f t="shared" si="31"/>
        <v>0</v>
      </c>
      <c r="S85" s="54">
        <f t="shared" si="31"/>
        <v>0</v>
      </c>
      <c r="T85" s="50">
        <f t="shared" si="31"/>
        <v>1</v>
      </c>
      <c r="U85" s="54">
        <f t="shared" si="31"/>
        <v>0</v>
      </c>
      <c r="V85" s="50">
        <f t="shared" si="31"/>
        <v>2</v>
      </c>
      <c r="W85" s="54">
        <f t="shared" si="31"/>
        <v>0</v>
      </c>
      <c r="X85" s="50">
        <f t="shared" si="31"/>
        <v>1</v>
      </c>
      <c r="Y85" s="54">
        <f t="shared" si="31"/>
        <v>0</v>
      </c>
      <c r="Z85" s="58">
        <f t="shared" si="31"/>
        <v>19</v>
      </c>
      <c r="AA85" s="66">
        <f t="shared" si="31"/>
        <v>1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1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1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0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1</v>
      </c>
      <c r="Y88" s="53">
        <v>0</v>
      </c>
      <c r="Z88" s="57">
        <f t="shared" si="32"/>
        <v>1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0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0</v>
      </c>
      <c r="K90" s="54">
        <f t="shared" si="33"/>
        <v>0</v>
      </c>
      <c r="L90" s="50">
        <f t="shared" si="33"/>
        <v>1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1</v>
      </c>
      <c r="Y90" s="54">
        <f t="shared" si="33"/>
        <v>0</v>
      </c>
      <c r="Z90" s="58">
        <f t="shared" si="33"/>
        <v>2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1</v>
      </c>
      <c r="C91" s="53">
        <v>0</v>
      </c>
      <c r="D91" s="49">
        <v>1</v>
      </c>
      <c r="E91" s="53">
        <v>0</v>
      </c>
      <c r="F91" s="49">
        <v>0</v>
      </c>
      <c r="G91" s="53">
        <v>0</v>
      </c>
      <c r="H91" s="49">
        <v>2</v>
      </c>
      <c r="I91" s="53">
        <v>0</v>
      </c>
      <c r="J91" s="49">
        <v>1</v>
      </c>
      <c r="K91" s="53">
        <v>0</v>
      </c>
      <c r="L91" s="49">
        <v>1</v>
      </c>
      <c r="M91" s="53">
        <v>0</v>
      </c>
      <c r="N91" s="49">
        <v>3</v>
      </c>
      <c r="O91" s="53">
        <v>0</v>
      </c>
      <c r="P91" s="49">
        <v>0</v>
      </c>
      <c r="Q91" s="53">
        <v>0</v>
      </c>
      <c r="R91" s="49">
        <v>1</v>
      </c>
      <c r="S91" s="53">
        <v>0</v>
      </c>
      <c r="T91" s="49">
        <v>1</v>
      </c>
      <c r="U91" s="53">
        <v>0</v>
      </c>
      <c r="V91" s="49">
        <v>0</v>
      </c>
      <c r="W91" s="53">
        <v>0</v>
      </c>
      <c r="X91" s="49">
        <v>0</v>
      </c>
      <c r="Y91" s="53">
        <v>0</v>
      </c>
      <c r="Z91" s="57">
        <f t="shared" ref="Z91:AA95" si="34">IF(B91="-","-",SUM(B91,D91,F91,H91,J91,L91,N91,P91,R91,T91,V91,X91))</f>
        <v>11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0</v>
      </c>
      <c r="C92" s="53">
        <v>0</v>
      </c>
      <c r="D92" s="49">
        <v>0</v>
      </c>
      <c r="E92" s="53">
        <v>0</v>
      </c>
      <c r="F92" s="49">
        <v>0</v>
      </c>
      <c r="G92" s="53">
        <v>0</v>
      </c>
      <c r="H92" s="49">
        <v>0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1</v>
      </c>
      <c r="S92" s="53">
        <v>0</v>
      </c>
      <c r="T92" s="49">
        <v>0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1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0</v>
      </c>
      <c r="C93" s="53">
        <v>0</v>
      </c>
      <c r="D93" s="49">
        <v>0</v>
      </c>
      <c r="E93" s="53">
        <v>0</v>
      </c>
      <c r="F93" s="49">
        <v>2</v>
      </c>
      <c r="G93" s="53">
        <v>0</v>
      </c>
      <c r="H93" s="49">
        <v>0</v>
      </c>
      <c r="I93" s="53">
        <v>0</v>
      </c>
      <c r="J93" s="49">
        <v>0</v>
      </c>
      <c r="K93" s="53">
        <v>0</v>
      </c>
      <c r="L93" s="49">
        <v>0</v>
      </c>
      <c r="M93" s="53">
        <v>0</v>
      </c>
      <c r="N93" s="49">
        <v>1</v>
      </c>
      <c r="O93" s="53">
        <v>0</v>
      </c>
      <c r="P93" s="49">
        <v>2</v>
      </c>
      <c r="Q93" s="53">
        <v>0</v>
      </c>
      <c r="R93" s="49">
        <v>0</v>
      </c>
      <c r="S93" s="53">
        <v>0</v>
      </c>
      <c r="T93" s="49">
        <v>2</v>
      </c>
      <c r="U93" s="53">
        <v>0</v>
      </c>
      <c r="V93" s="49">
        <v>2</v>
      </c>
      <c r="W93" s="53">
        <v>0</v>
      </c>
      <c r="X93" s="49">
        <v>0</v>
      </c>
      <c r="Y93" s="53">
        <v>0</v>
      </c>
      <c r="Z93" s="57">
        <f t="shared" si="34"/>
        <v>9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2</v>
      </c>
      <c r="C95" s="53">
        <v>0</v>
      </c>
      <c r="D95" s="49">
        <v>3</v>
      </c>
      <c r="E95" s="53">
        <v>0</v>
      </c>
      <c r="F95" s="49">
        <v>0</v>
      </c>
      <c r="G95" s="53">
        <v>0</v>
      </c>
      <c r="H95" s="49">
        <v>1</v>
      </c>
      <c r="I95" s="53">
        <v>0</v>
      </c>
      <c r="J95" s="49">
        <v>3</v>
      </c>
      <c r="K95" s="53">
        <v>0</v>
      </c>
      <c r="L95" s="49">
        <v>1</v>
      </c>
      <c r="M95" s="53">
        <v>0</v>
      </c>
      <c r="N95" s="49">
        <v>0</v>
      </c>
      <c r="O95" s="53">
        <v>0</v>
      </c>
      <c r="P95" s="49">
        <v>3</v>
      </c>
      <c r="Q95" s="53">
        <v>0</v>
      </c>
      <c r="R95" s="49">
        <v>1</v>
      </c>
      <c r="S95" s="53">
        <v>0</v>
      </c>
      <c r="T95" s="49">
        <v>2</v>
      </c>
      <c r="U95" s="53">
        <v>0</v>
      </c>
      <c r="V95" s="49">
        <v>4</v>
      </c>
      <c r="W95" s="53">
        <v>0</v>
      </c>
      <c r="X95" s="49">
        <v>2</v>
      </c>
      <c r="Y95" s="53">
        <v>0</v>
      </c>
      <c r="Z95" s="57">
        <f t="shared" si="34"/>
        <v>22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3</v>
      </c>
      <c r="C96" s="54">
        <f t="shared" ref="C96:AA96" si="35">IF(C91="-","-",SUM(C91:C95))</f>
        <v>0</v>
      </c>
      <c r="D96" s="50">
        <f t="shared" si="35"/>
        <v>4</v>
      </c>
      <c r="E96" s="54">
        <f t="shared" si="35"/>
        <v>0</v>
      </c>
      <c r="F96" s="50">
        <f t="shared" si="35"/>
        <v>2</v>
      </c>
      <c r="G96" s="54">
        <f t="shared" si="35"/>
        <v>0</v>
      </c>
      <c r="H96" s="50">
        <f t="shared" si="35"/>
        <v>3</v>
      </c>
      <c r="I96" s="54">
        <f t="shared" si="35"/>
        <v>0</v>
      </c>
      <c r="J96" s="50">
        <f t="shared" si="35"/>
        <v>4</v>
      </c>
      <c r="K96" s="54">
        <f t="shared" si="35"/>
        <v>0</v>
      </c>
      <c r="L96" s="50">
        <f t="shared" si="35"/>
        <v>2</v>
      </c>
      <c r="M96" s="54">
        <f t="shared" si="35"/>
        <v>0</v>
      </c>
      <c r="N96" s="50">
        <f t="shared" si="35"/>
        <v>4</v>
      </c>
      <c r="O96" s="54">
        <f t="shared" si="35"/>
        <v>0</v>
      </c>
      <c r="P96" s="50">
        <f t="shared" si="35"/>
        <v>5</v>
      </c>
      <c r="Q96" s="54">
        <f t="shared" si="35"/>
        <v>0</v>
      </c>
      <c r="R96" s="50">
        <f t="shared" si="35"/>
        <v>3</v>
      </c>
      <c r="S96" s="54">
        <f t="shared" si="35"/>
        <v>0</v>
      </c>
      <c r="T96" s="50">
        <f t="shared" si="35"/>
        <v>5</v>
      </c>
      <c r="U96" s="54">
        <f t="shared" si="35"/>
        <v>0</v>
      </c>
      <c r="V96" s="50">
        <f t="shared" si="35"/>
        <v>6</v>
      </c>
      <c r="W96" s="54">
        <f t="shared" si="35"/>
        <v>0</v>
      </c>
      <c r="X96" s="50">
        <f t="shared" si="35"/>
        <v>2</v>
      </c>
      <c r="Y96" s="54">
        <f t="shared" si="35"/>
        <v>0</v>
      </c>
      <c r="Z96" s="58">
        <f t="shared" si="35"/>
        <v>43</v>
      </c>
      <c r="AA96" s="66">
        <f t="shared" si="35"/>
        <v>0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53</v>
      </c>
      <c r="C97" s="55">
        <f t="shared" ref="C97:AA97" si="36">IF(C11="-","-",SUM(C11,C17,C20,C24,C29,C33,C37,C48,C55,C59,C63,C69,C75,C80,C85,C90,C96))</f>
        <v>0</v>
      </c>
      <c r="D97" s="51">
        <f t="shared" si="36"/>
        <v>61</v>
      </c>
      <c r="E97" s="55">
        <f t="shared" si="36"/>
        <v>1</v>
      </c>
      <c r="F97" s="51">
        <f t="shared" si="36"/>
        <v>50</v>
      </c>
      <c r="G97" s="55">
        <f t="shared" si="36"/>
        <v>0</v>
      </c>
      <c r="H97" s="51">
        <f t="shared" si="36"/>
        <v>49</v>
      </c>
      <c r="I97" s="55">
        <f t="shared" si="36"/>
        <v>0</v>
      </c>
      <c r="J97" s="51">
        <f t="shared" si="36"/>
        <v>50</v>
      </c>
      <c r="K97" s="55">
        <f t="shared" si="36"/>
        <v>1</v>
      </c>
      <c r="L97" s="51">
        <f t="shared" si="36"/>
        <v>50</v>
      </c>
      <c r="M97" s="55">
        <f t="shared" si="36"/>
        <v>0</v>
      </c>
      <c r="N97" s="51">
        <f t="shared" si="36"/>
        <v>62</v>
      </c>
      <c r="O97" s="55">
        <f t="shared" si="36"/>
        <v>1</v>
      </c>
      <c r="P97" s="51">
        <f t="shared" si="36"/>
        <v>47</v>
      </c>
      <c r="Q97" s="55">
        <f t="shared" si="36"/>
        <v>0</v>
      </c>
      <c r="R97" s="51">
        <f t="shared" si="36"/>
        <v>42</v>
      </c>
      <c r="S97" s="55">
        <f t="shared" si="36"/>
        <v>1</v>
      </c>
      <c r="T97" s="51">
        <f t="shared" si="36"/>
        <v>45</v>
      </c>
      <c r="U97" s="55">
        <f t="shared" si="36"/>
        <v>1</v>
      </c>
      <c r="V97" s="51">
        <f t="shared" si="36"/>
        <v>44</v>
      </c>
      <c r="W97" s="55">
        <f t="shared" si="36"/>
        <v>1</v>
      </c>
      <c r="X97" s="51">
        <f t="shared" si="36"/>
        <v>38</v>
      </c>
      <c r="Y97" s="55">
        <f t="shared" si="36"/>
        <v>0</v>
      </c>
      <c r="Z97" s="59">
        <f t="shared" si="36"/>
        <v>591</v>
      </c>
      <c r="AA97" s="67">
        <f t="shared" si="36"/>
        <v>6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0</v>
      </c>
      <c r="Y101" s="53">
        <v>0</v>
      </c>
      <c r="Z101" s="57">
        <f t="shared" ref="Z101:AA103" si="38">IF(B101="-","-",SUM(B101,D101,F101,H101,J101,L101,N101,P101,R101,T101,V101,X101))</f>
        <v>0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2</v>
      </c>
      <c r="E102" s="53">
        <v>0</v>
      </c>
      <c r="F102" s="49">
        <v>1</v>
      </c>
      <c r="G102" s="53">
        <v>0</v>
      </c>
      <c r="H102" s="49">
        <v>0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0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3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1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1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2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2</v>
      </c>
      <c r="E104" s="54">
        <f t="shared" si="39"/>
        <v>0</v>
      </c>
      <c r="F104" s="50">
        <f t="shared" si="39"/>
        <v>1</v>
      </c>
      <c r="G104" s="54">
        <f t="shared" si="39"/>
        <v>0</v>
      </c>
      <c r="H104" s="50">
        <f t="shared" si="39"/>
        <v>0</v>
      </c>
      <c r="I104" s="54">
        <f t="shared" si="39"/>
        <v>0</v>
      </c>
      <c r="J104" s="50">
        <f t="shared" si="39"/>
        <v>1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1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0</v>
      </c>
      <c r="Y104" s="54">
        <f t="shared" si="39"/>
        <v>0</v>
      </c>
      <c r="Z104" s="58">
        <f t="shared" si="39"/>
        <v>5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1</v>
      </c>
      <c r="C107" s="53">
        <v>0</v>
      </c>
      <c r="D107" s="49">
        <v>0</v>
      </c>
      <c r="E107" s="53">
        <v>0</v>
      </c>
      <c r="F107" s="49">
        <v>0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1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1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0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1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1</v>
      </c>
      <c r="C109" s="55">
        <f t="shared" ref="C109:AA109" si="42">IF(C108="-","-",SUM(C108,C104,C100))</f>
        <v>0</v>
      </c>
      <c r="D109" s="51">
        <f t="shared" si="42"/>
        <v>2</v>
      </c>
      <c r="E109" s="55">
        <f t="shared" si="42"/>
        <v>0</v>
      </c>
      <c r="F109" s="51">
        <f t="shared" si="42"/>
        <v>1</v>
      </c>
      <c r="G109" s="55">
        <f t="shared" si="42"/>
        <v>0</v>
      </c>
      <c r="H109" s="51">
        <f t="shared" si="42"/>
        <v>0</v>
      </c>
      <c r="I109" s="55">
        <f t="shared" si="42"/>
        <v>0</v>
      </c>
      <c r="J109" s="51">
        <f t="shared" si="42"/>
        <v>1</v>
      </c>
      <c r="K109" s="55">
        <f t="shared" si="42"/>
        <v>0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1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0</v>
      </c>
      <c r="Y109" s="55">
        <f t="shared" si="42"/>
        <v>0</v>
      </c>
      <c r="Z109" s="59">
        <f t="shared" si="42"/>
        <v>6</v>
      </c>
      <c r="AA109" s="67">
        <f t="shared" si="42"/>
        <v>0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1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1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1</v>
      </c>
      <c r="E111" s="53">
        <v>0</v>
      </c>
      <c r="F111" s="49">
        <v>1</v>
      </c>
      <c r="G111" s="53">
        <v>1</v>
      </c>
      <c r="H111" s="49">
        <v>0</v>
      </c>
      <c r="I111" s="53">
        <v>0</v>
      </c>
      <c r="J111" s="49">
        <v>0</v>
      </c>
      <c r="K111" s="53">
        <v>0</v>
      </c>
      <c r="L111" s="49">
        <v>0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2</v>
      </c>
      <c r="AA111" s="65">
        <f t="shared" si="44"/>
        <v>1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0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0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0</v>
      </c>
      <c r="C114" s="53">
        <v>0</v>
      </c>
      <c r="D114" s="49">
        <v>0</v>
      </c>
      <c r="E114" s="53">
        <v>0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0</v>
      </c>
      <c r="O114" s="53">
        <v>0</v>
      </c>
      <c r="P114" s="49">
        <v>1</v>
      </c>
      <c r="Q114" s="53">
        <v>0</v>
      </c>
      <c r="R114" s="49">
        <v>1</v>
      </c>
      <c r="S114" s="53">
        <v>0</v>
      </c>
      <c r="T114" s="49">
        <v>1</v>
      </c>
      <c r="U114" s="53">
        <v>0</v>
      </c>
      <c r="V114" s="49">
        <v>0</v>
      </c>
      <c r="W114" s="53">
        <v>0</v>
      </c>
      <c r="X114" s="49">
        <v>0</v>
      </c>
      <c r="Y114" s="53">
        <v>0</v>
      </c>
      <c r="Z114" s="57">
        <f t="shared" si="43"/>
        <v>3</v>
      </c>
      <c r="AA114" s="65">
        <f t="shared" si="44"/>
        <v>0</v>
      </c>
    </row>
    <row r="115" spans="1:27" ht="11.1" hidden="1" customHeight="1" outlineLevel="2">
      <c r="A115" s="42" t="s">
        <v>122</v>
      </c>
      <c r="B115" s="49">
        <v>2</v>
      </c>
      <c r="C115" s="53">
        <v>0</v>
      </c>
      <c r="D115" s="49">
        <v>2</v>
      </c>
      <c r="E115" s="53">
        <v>1</v>
      </c>
      <c r="F115" s="49">
        <v>1</v>
      </c>
      <c r="G115" s="53">
        <v>0</v>
      </c>
      <c r="H115" s="49">
        <v>1</v>
      </c>
      <c r="I115" s="53">
        <v>0</v>
      </c>
      <c r="J115" s="49">
        <v>1</v>
      </c>
      <c r="K115" s="53">
        <v>0</v>
      </c>
      <c r="L115" s="49">
        <v>0</v>
      </c>
      <c r="M115" s="53">
        <v>0</v>
      </c>
      <c r="N115" s="49">
        <v>2</v>
      </c>
      <c r="O115" s="53">
        <v>0</v>
      </c>
      <c r="P115" s="49">
        <v>2</v>
      </c>
      <c r="Q115" s="53">
        <v>0</v>
      </c>
      <c r="R115" s="49">
        <v>1</v>
      </c>
      <c r="S115" s="53">
        <v>0</v>
      </c>
      <c r="T115" s="49">
        <v>3</v>
      </c>
      <c r="U115" s="53">
        <v>0</v>
      </c>
      <c r="V115" s="49">
        <v>0</v>
      </c>
      <c r="W115" s="53">
        <v>0</v>
      </c>
      <c r="X115" s="49">
        <v>1</v>
      </c>
      <c r="Y115" s="53">
        <v>0</v>
      </c>
      <c r="Z115" s="57">
        <f t="shared" si="43"/>
        <v>16</v>
      </c>
      <c r="AA115" s="65">
        <f t="shared" si="44"/>
        <v>1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0</v>
      </c>
      <c r="E116" s="53">
        <v>0</v>
      </c>
      <c r="F116" s="49">
        <v>3</v>
      </c>
      <c r="G116" s="53">
        <v>0</v>
      </c>
      <c r="H116" s="49">
        <v>1</v>
      </c>
      <c r="I116" s="53">
        <v>0</v>
      </c>
      <c r="J116" s="49">
        <v>1</v>
      </c>
      <c r="K116" s="53">
        <v>0</v>
      </c>
      <c r="L116" s="49">
        <v>0</v>
      </c>
      <c r="M116" s="53">
        <v>0</v>
      </c>
      <c r="N116" s="49">
        <v>0</v>
      </c>
      <c r="O116" s="53">
        <v>0</v>
      </c>
      <c r="P116" s="49">
        <v>1</v>
      </c>
      <c r="Q116" s="53">
        <v>0</v>
      </c>
      <c r="R116" s="49">
        <v>1</v>
      </c>
      <c r="S116" s="53">
        <v>0</v>
      </c>
      <c r="T116" s="49">
        <v>0</v>
      </c>
      <c r="U116" s="53">
        <v>0</v>
      </c>
      <c r="V116" s="49">
        <v>0</v>
      </c>
      <c r="W116" s="53">
        <v>0</v>
      </c>
      <c r="X116" s="49">
        <v>1</v>
      </c>
      <c r="Y116" s="53">
        <v>0</v>
      </c>
      <c r="Z116" s="57">
        <f t="shared" si="43"/>
        <v>8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0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1</v>
      </c>
      <c r="O117" s="53">
        <v>0</v>
      </c>
      <c r="P117" s="49">
        <v>0</v>
      </c>
      <c r="Q117" s="53">
        <v>0</v>
      </c>
      <c r="R117" s="49">
        <v>0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1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0</v>
      </c>
      <c r="C118" s="53">
        <v>0</v>
      </c>
      <c r="D118" s="49">
        <v>0</v>
      </c>
      <c r="E118" s="53">
        <v>0</v>
      </c>
      <c r="F118" s="49">
        <v>2</v>
      </c>
      <c r="G118" s="53">
        <v>0</v>
      </c>
      <c r="H118" s="49">
        <v>0</v>
      </c>
      <c r="I118" s="53">
        <v>0</v>
      </c>
      <c r="J118" s="49">
        <v>0</v>
      </c>
      <c r="K118" s="53">
        <v>0</v>
      </c>
      <c r="L118" s="49">
        <v>0</v>
      </c>
      <c r="M118" s="53">
        <v>0</v>
      </c>
      <c r="N118" s="49">
        <v>0</v>
      </c>
      <c r="O118" s="53">
        <v>0</v>
      </c>
      <c r="P118" s="49">
        <v>0</v>
      </c>
      <c r="Q118" s="53">
        <v>0</v>
      </c>
      <c r="R118" s="49">
        <v>2</v>
      </c>
      <c r="S118" s="53">
        <v>0</v>
      </c>
      <c r="T118" s="49">
        <v>0</v>
      </c>
      <c r="U118" s="53">
        <v>0</v>
      </c>
      <c r="V118" s="49">
        <v>0</v>
      </c>
      <c r="W118" s="53">
        <v>0</v>
      </c>
      <c r="X118" s="49">
        <v>1</v>
      </c>
      <c r="Y118" s="53">
        <v>0</v>
      </c>
      <c r="Z118" s="57">
        <f t="shared" si="43"/>
        <v>5</v>
      </c>
      <c r="AA118" s="65">
        <f t="shared" si="44"/>
        <v>0</v>
      </c>
    </row>
    <row r="119" spans="1:27" ht="11.1" hidden="1" customHeight="1" outlineLevel="2">
      <c r="A119" s="42" t="s">
        <v>125</v>
      </c>
      <c r="B119" s="49">
        <v>0</v>
      </c>
      <c r="C119" s="53">
        <v>0</v>
      </c>
      <c r="D119" s="49">
        <v>2</v>
      </c>
      <c r="E119" s="53">
        <v>0</v>
      </c>
      <c r="F119" s="49">
        <v>2</v>
      </c>
      <c r="G119" s="53">
        <v>0</v>
      </c>
      <c r="H119" s="49">
        <v>2</v>
      </c>
      <c r="I119" s="53">
        <v>0</v>
      </c>
      <c r="J119" s="49">
        <v>0</v>
      </c>
      <c r="K119" s="53">
        <v>0</v>
      </c>
      <c r="L119" s="49">
        <v>0</v>
      </c>
      <c r="M119" s="53">
        <v>0</v>
      </c>
      <c r="N119" s="49">
        <v>1</v>
      </c>
      <c r="O119" s="53">
        <v>0</v>
      </c>
      <c r="P119" s="49">
        <v>0</v>
      </c>
      <c r="Q119" s="53">
        <v>0</v>
      </c>
      <c r="R119" s="49">
        <v>1</v>
      </c>
      <c r="S119" s="53">
        <v>0</v>
      </c>
      <c r="T119" s="49">
        <v>1</v>
      </c>
      <c r="U119" s="53">
        <v>0</v>
      </c>
      <c r="V119" s="49">
        <v>0</v>
      </c>
      <c r="W119" s="53">
        <v>0</v>
      </c>
      <c r="X119" s="49">
        <v>1</v>
      </c>
      <c r="Y119" s="53">
        <v>0</v>
      </c>
      <c r="Z119" s="57">
        <f t="shared" si="43"/>
        <v>10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0</v>
      </c>
      <c r="C121" s="53">
        <v>0</v>
      </c>
      <c r="D121" s="49">
        <v>4</v>
      </c>
      <c r="E121" s="53">
        <v>0</v>
      </c>
      <c r="F121" s="49">
        <v>1</v>
      </c>
      <c r="G121" s="53">
        <v>0</v>
      </c>
      <c r="H121" s="49">
        <v>1</v>
      </c>
      <c r="I121" s="53">
        <v>0</v>
      </c>
      <c r="J121" s="49">
        <v>4</v>
      </c>
      <c r="K121" s="53">
        <v>0</v>
      </c>
      <c r="L121" s="49">
        <v>1</v>
      </c>
      <c r="M121" s="53">
        <v>0</v>
      </c>
      <c r="N121" s="49">
        <v>3</v>
      </c>
      <c r="O121" s="53">
        <v>0</v>
      </c>
      <c r="P121" s="49">
        <v>3</v>
      </c>
      <c r="Q121" s="53">
        <v>0</v>
      </c>
      <c r="R121" s="49">
        <v>2</v>
      </c>
      <c r="S121" s="53">
        <v>0</v>
      </c>
      <c r="T121" s="49">
        <v>2</v>
      </c>
      <c r="U121" s="53">
        <v>0</v>
      </c>
      <c r="V121" s="49">
        <v>2</v>
      </c>
      <c r="W121" s="53">
        <v>0</v>
      </c>
      <c r="X121" s="49">
        <v>0</v>
      </c>
      <c r="Y121" s="53">
        <v>0</v>
      </c>
      <c r="Z121" s="57">
        <f t="shared" si="43"/>
        <v>23</v>
      </c>
      <c r="AA121" s="65">
        <f t="shared" si="44"/>
        <v>0</v>
      </c>
    </row>
    <row r="122" spans="1:27" ht="11.1" customHeight="1" outlineLevel="1" collapsed="1">
      <c r="A122" s="44" t="s">
        <v>128</v>
      </c>
      <c r="B122" s="50">
        <f>IF(B110="-","-",SUM(B110:B121))</f>
        <v>2</v>
      </c>
      <c r="C122" s="54">
        <f t="shared" ref="C122:AA122" si="45">IF(C110="-","-",SUM(C110:C121))</f>
        <v>0</v>
      </c>
      <c r="D122" s="50">
        <f t="shared" si="45"/>
        <v>9</v>
      </c>
      <c r="E122" s="54">
        <f t="shared" si="45"/>
        <v>1</v>
      </c>
      <c r="F122" s="50">
        <f t="shared" si="45"/>
        <v>11</v>
      </c>
      <c r="G122" s="54">
        <f t="shared" si="45"/>
        <v>1</v>
      </c>
      <c r="H122" s="50">
        <f t="shared" si="45"/>
        <v>5</v>
      </c>
      <c r="I122" s="54">
        <f t="shared" si="45"/>
        <v>0</v>
      </c>
      <c r="J122" s="50">
        <f t="shared" si="45"/>
        <v>6</v>
      </c>
      <c r="K122" s="54">
        <f t="shared" si="45"/>
        <v>0</v>
      </c>
      <c r="L122" s="50">
        <f t="shared" si="45"/>
        <v>1</v>
      </c>
      <c r="M122" s="54">
        <f t="shared" si="45"/>
        <v>0</v>
      </c>
      <c r="N122" s="50">
        <f t="shared" si="45"/>
        <v>7</v>
      </c>
      <c r="O122" s="54">
        <f t="shared" si="45"/>
        <v>0</v>
      </c>
      <c r="P122" s="50">
        <f t="shared" si="45"/>
        <v>7</v>
      </c>
      <c r="Q122" s="54">
        <f t="shared" si="45"/>
        <v>0</v>
      </c>
      <c r="R122" s="50">
        <f t="shared" si="45"/>
        <v>8</v>
      </c>
      <c r="S122" s="54">
        <f t="shared" si="45"/>
        <v>0</v>
      </c>
      <c r="T122" s="50">
        <f t="shared" si="45"/>
        <v>7</v>
      </c>
      <c r="U122" s="54">
        <f t="shared" si="45"/>
        <v>0</v>
      </c>
      <c r="V122" s="50">
        <f t="shared" si="45"/>
        <v>2</v>
      </c>
      <c r="W122" s="54">
        <f t="shared" si="45"/>
        <v>0</v>
      </c>
      <c r="X122" s="50">
        <f t="shared" si="45"/>
        <v>4</v>
      </c>
      <c r="Y122" s="54">
        <f t="shared" si="45"/>
        <v>0</v>
      </c>
      <c r="Z122" s="58">
        <f t="shared" si="45"/>
        <v>69</v>
      </c>
      <c r="AA122" s="66">
        <f t="shared" si="45"/>
        <v>2</v>
      </c>
    </row>
    <row r="123" spans="1:27" ht="11.1" hidden="1" customHeight="1" outlineLevel="2">
      <c r="A123" s="42" t="s">
        <v>129</v>
      </c>
      <c r="B123" s="49">
        <v>6</v>
      </c>
      <c r="C123" s="53">
        <v>1</v>
      </c>
      <c r="D123" s="49">
        <v>3</v>
      </c>
      <c r="E123" s="53">
        <v>0</v>
      </c>
      <c r="F123" s="49">
        <v>2</v>
      </c>
      <c r="G123" s="53">
        <v>0</v>
      </c>
      <c r="H123" s="49">
        <v>7</v>
      </c>
      <c r="I123" s="53">
        <v>0</v>
      </c>
      <c r="J123" s="49">
        <v>2</v>
      </c>
      <c r="K123" s="53">
        <v>0</v>
      </c>
      <c r="L123" s="49">
        <v>3</v>
      </c>
      <c r="M123" s="53">
        <v>0</v>
      </c>
      <c r="N123" s="49">
        <v>6</v>
      </c>
      <c r="O123" s="53">
        <v>0</v>
      </c>
      <c r="P123" s="49">
        <v>6</v>
      </c>
      <c r="Q123" s="53">
        <v>0</v>
      </c>
      <c r="R123" s="49">
        <v>8</v>
      </c>
      <c r="S123" s="53">
        <v>0</v>
      </c>
      <c r="T123" s="49">
        <v>6</v>
      </c>
      <c r="U123" s="53">
        <v>0</v>
      </c>
      <c r="V123" s="49">
        <v>2</v>
      </c>
      <c r="W123" s="53">
        <v>0</v>
      </c>
      <c r="X123" s="49">
        <v>5</v>
      </c>
      <c r="Y123" s="53">
        <v>0</v>
      </c>
      <c r="Z123" s="57">
        <f t="shared" ref="Z123:AA126" si="46">IF(B123="-","-",SUM(B123,D123,F123,H123,J123,L123,N123,P123,R123,T123,V123,X123))</f>
        <v>56</v>
      </c>
      <c r="AA123" s="65">
        <f t="shared" si="46"/>
        <v>1</v>
      </c>
    </row>
    <row r="124" spans="1:27" ht="11.1" hidden="1" customHeight="1" outlineLevel="2">
      <c r="A124" s="42" t="s">
        <v>130</v>
      </c>
      <c r="B124" s="49">
        <v>3</v>
      </c>
      <c r="C124" s="53">
        <v>0</v>
      </c>
      <c r="D124" s="49">
        <v>4</v>
      </c>
      <c r="E124" s="53">
        <v>0</v>
      </c>
      <c r="F124" s="49">
        <v>11</v>
      </c>
      <c r="G124" s="53">
        <v>0</v>
      </c>
      <c r="H124" s="49">
        <v>6</v>
      </c>
      <c r="I124" s="53">
        <v>0</v>
      </c>
      <c r="J124" s="49">
        <v>5</v>
      </c>
      <c r="K124" s="53">
        <v>0</v>
      </c>
      <c r="L124" s="49">
        <v>6</v>
      </c>
      <c r="M124" s="53">
        <v>0</v>
      </c>
      <c r="N124" s="49">
        <v>8</v>
      </c>
      <c r="O124" s="53">
        <v>0</v>
      </c>
      <c r="P124" s="49">
        <v>4</v>
      </c>
      <c r="Q124" s="53">
        <v>0</v>
      </c>
      <c r="R124" s="49">
        <v>3</v>
      </c>
      <c r="S124" s="53">
        <v>0</v>
      </c>
      <c r="T124" s="49">
        <v>4</v>
      </c>
      <c r="U124" s="53">
        <v>0</v>
      </c>
      <c r="V124" s="49">
        <v>6</v>
      </c>
      <c r="W124" s="53">
        <v>0</v>
      </c>
      <c r="X124" s="49">
        <v>5</v>
      </c>
      <c r="Y124" s="53">
        <v>0</v>
      </c>
      <c r="Z124" s="57">
        <f t="shared" si="46"/>
        <v>65</v>
      </c>
      <c r="AA124" s="65">
        <f t="shared" si="46"/>
        <v>0</v>
      </c>
    </row>
    <row r="125" spans="1:27" ht="11.1" hidden="1" customHeight="1" outlineLevel="2">
      <c r="A125" s="42" t="s">
        <v>131</v>
      </c>
      <c r="B125" s="49">
        <v>0</v>
      </c>
      <c r="C125" s="53">
        <v>0</v>
      </c>
      <c r="D125" s="49">
        <v>1</v>
      </c>
      <c r="E125" s="53">
        <v>0</v>
      </c>
      <c r="F125" s="49">
        <v>1</v>
      </c>
      <c r="G125" s="53">
        <v>0</v>
      </c>
      <c r="H125" s="49">
        <v>2</v>
      </c>
      <c r="I125" s="53">
        <v>1</v>
      </c>
      <c r="J125" s="49">
        <v>1</v>
      </c>
      <c r="K125" s="53">
        <v>0</v>
      </c>
      <c r="L125" s="49">
        <v>1</v>
      </c>
      <c r="M125" s="53">
        <v>0</v>
      </c>
      <c r="N125" s="49">
        <v>3</v>
      </c>
      <c r="O125" s="53">
        <v>0</v>
      </c>
      <c r="P125" s="49">
        <v>0</v>
      </c>
      <c r="Q125" s="53">
        <v>0</v>
      </c>
      <c r="R125" s="49">
        <v>0</v>
      </c>
      <c r="S125" s="53">
        <v>0</v>
      </c>
      <c r="T125" s="49">
        <v>0</v>
      </c>
      <c r="U125" s="53">
        <v>0</v>
      </c>
      <c r="V125" s="49">
        <v>1</v>
      </c>
      <c r="W125" s="53">
        <v>0</v>
      </c>
      <c r="X125" s="49">
        <v>0</v>
      </c>
      <c r="Y125" s="53">
        <v>0</v>
      </c>
      <c r="Z125" s="57">
        <f t="shared" si="46"/>
        <v>10</v>
      </c>
      <c r="AA125" s="65">
        <f t="shared" si="46"/>
        <v>1</v>
      </c>
    </row>
    <row r="126" spans="1:27" ht="11.1" hidden="1" customHeight="1" outlineLevel="2">
      <c r="A126" s="42" t="s">
        <v>132</v>
      </c>
      <c r="B126" s="49">
        <v>0</v>
      </c>
      <c r="C126" s="53">
        <v>0</v>
      </c>
      <c r="D126" s="49">
        <v>1</v>
      </c>
      <c r="E126" s="53">
        <v>0</v>
      </c>
      <c r="F126" s="49">
        <v>1</v>
      </c>
      <c r="G126" s="53">
        <v>0</v>
      </c>
      <c r="H126" s="49">
        <v>1</v>
      </c>
      <c r="I126" s="53">
        <v>0</v>
      </c>
      <c r="J126" s="49">
        <v>3</v>
      </c>
      <c r="K126" s="53">
        <v>0</v>
      </c>
      <c r="L126" s="49">
        <v>3</v>
      </c>
      <c r="M126" s="53">
        <v>0</v>
      </c>
      <c r="N126" s="49">
        <v>3</v>
      </c>
      <c r="O126" s="53">
        <v>1</v>
      </c>
      <c r="P126" s="49">
        <v>3</v>
      </c>
      <c r="Q126" s="53">
        <v>0</v>
      </c>
      <c r="R126" s="49">
        <v>4</v>
      </c>
      <c r="S126" s="53">
        <v>0</v>
      </c>
      <c r="T126" s="49">
        <v>2</v>
      </c>
      <c r="U126" s="53">
        <v>0</v>
      </c>
      <c r="V126" s="49">
        <v>2</v>
      </c>
      <c r="W126" s="53">
        <v>0</v>
      </c>
      <c r="X126" s="49">
        <v>3</v>
      </c>
      <c r="Y126" s="53">
        <v>0</v>
      </c>
      <c r="Z126" s="57">
        <f t="shared" si="46"/>
        <v>26</v>
      </c>
      <c r="AA126" s="65">
        <f t="shared" si="46"/>
        <v>1</v>
      </c>
    </row>
    <row r="127" spans="1:27" ht="11.1" customHeight="1" outlineLevel="1" collapsed="1">
      <c r="A127" s="44" t="s">
        <v>133</v>
      </c>
      <c r="B127" s="50">
        <f>IF(B123="-","-",SUM(B123:B126))</f>
        <v>9</v>
      </c>
      <c r="C127" s="54">
        <f t="shared" ref="C127:AA127" si="47">IF(C123="-","-",SUM(C123:C126))</f>
        <v>1</v>
      </c>
      <c r="D127" s="50">
        <f t="shared" si="47"/>
        <v>9</v>
      </c>
      <c r="E127" s="54">
        <f t="shared" si="47"/>
        <v>0</v>
      </c>
      <c r="F127" s="50">
        <f t="shared" si="47"/>
        <v>15</v>
      </c>
      <c r="G127" s="54">
        <f t="shared" si="47"/>
        <v>0</v>
      </c>
      <c r="H127" s="50">
        <f t="shared" si="47"/>
        <v>16</v>
      </c>
      <c r="I127" s="54">
        <f t="shared" si="47"/>
        <v>1</v>
      </c>
      <c r="J127" s="50">
        <f t="shared" si="47"/>
        <v>11</v>
      </c>
      <c r="K127" s="54">
        <f t="shared" si="47"/>
        <v>0</v>
      </c>
      <c r="L127" s="50">
        <f t="shared" si="47"/>
        <v>13</v>
      </c>
      <c r="M127" s="54">
        <f t="shared" si="47"/>
        <v>0</v>
      </c>
      <c r="N127" s="50">
        <f t="shared" si="47"/>
        <v>20</v>
      </c>
      <c r="O127" s="54">
        <f t="shared" si="47"/>
        <v>1</v>
      </c>
      <c r="P127" s="50">
        <f t="shared" si="47"/>
        <v>13</v>
      </c>
      <c r="Q127" s="54">
        <f t="shared" si="47"/>
        <v>0</v>
      </c>
      <c r="R127" s="50">
        <f t="shared" si="47"/>
        <v>15</v>
      </c>
      <c r="S127" s="54">
        <f t="shared" si="47"/>
        <v>0</v>
      </c>
      <c r="T127" s="50">
        <f t="shared" si="47"/>
        <v>12</v>
      </c>
      <c r="U127" s="54">
        <f t="shared" si="47"/>
        <v>0</v>
      </c>
      <c r="V127" s="50">
        <f t="shared" si="47"/>
        <v>11</v>
      </c>
      <c r="W127" s="54">
        <f t="shared" si="47"/>
        <v>0</v>
      </c>
      <c r="X127" s="50">
        <f t="shared" si="47"/>
        <v>13</v>
      </c>
      <c r="Y127" s="54">
        <f t="shared" si="47"/>
        <v>0</v>
      </c>
      <c r="Z127" s="58">
        <f t="shared" si="47"/>
        <v>157</v>
      </c>
      <c r="AA127" s="66">
        <f t="shared" si="47"/>
        <v>3</v>
      </c>
    </row>
    <row r="128" spans="1:27" ht="11.1" hidden="1" customHeight="1" outlineLevel="2">
      <c r="A128" s="42" t="s">
        <v>134</v>
      </c>
      <c r="B128" s="49">
        <v>0</v>
      </c>
      <c r="C128" s="53">
        <v>0</v>
      </c>
      <c r="D128" s="49">
        <v>1</v>
      </c>
      <c r="E128" s="53">
        <v>0</v>
      </c>
      <c r="F128" s="49">
        <v>0</v>
      </c>
      <c r="G128" s="53">
        <v>0</v>
      </c>
      <c r="H128" s="49">
        <v>0</v>
      </c>
      <c r="I128" s="53">
        <v>0</v>
      </c>
      <c r="J128" s="49">
        <v>0</v>
      </c>
      <c r="K128" s="53">
        <v>0</v>
      </c>
      <c r="L128" s="49">
        <v>0</v>
      </c>
      <c r="M128" s="53">
        <v>0</v>
      </c>
      <c r="N128" s="49">
        <v>1</v>
      </c>
      <c r="O128" s="53">
        <v>1</v>
      </c>
      <c r="P128" s="49">
        <v>1</v>
      </c>
      <c r="Q128" s="53">
        <v>0</v>
      </c>
      <c r="R128" s="49">
        <v>2</v>
      </c>
      <c r="S128" s="53">
        <v>1</v>
      </c>
      <c r="T128" s="49">
        <v>0</v>
      </c>
      <c r="U128" s="53">
        <v>0</v>
      </c>
      <c r="V128" s="49">
        <v>0</v>
      </c>
      <c r="W128" s="53">
        <v>0</v>
      </c>
      <c r="X128" s="49">
        <v>0</v>
      </c>
      <c r="Y128" s="53">
        <v>0</v>
      </c>
      <c r="Z128" s="57">
        <f t="shared" ref="Z128:AA130" si="48">IF(B128="-","-",SUM(B128,D128,F128,H128,J128,L128,N128,P128,R128,T128,V128,X128))</f>
        <v>5</v>
      </c>
      <c r="AA128" s="65">
        <f t="shared" si="48"/>
        <v>2</v>
      </c>
    </row>
    <row r="129" spans="1:27" ht="11.1" hidden="1" customHeight="1" outlineLevel="2">
      <c r="A129" s="42" t="s">
        <v>135</v>
      </c>
      <c r="B129" s="49">
        <v>0</v>
      </c>
      <c r="C129" s="53">
        <v>0</v>
      </c>
      <c r="D129" s="49">
        <v>0</v>
      </c>
      <c r="E129" s="53">
        <v>0</v>
      </c>
      <c r="F129" s="49">
        <v>1</v>
      </c>
      <c r="G129" s="53">
        <v>0</v>
      </c>
      <c r="H129" s="49">
        <v>1</v>
      </c>
      <c r="I129" s="53">
        <v>0</v>
      </c>
      <c r="J129" s="49">
        <v>0</v>
      </c>
      <c r="K129" s="53">
        <v>0</v>
      </c>
      <c r="L129" s="49">
        <v>0</v>
      </c>
      <c r="M129" s="53">
        <v>0</v>
      </c>
      <c r="N129" s="49">
        <v>2</v>
      </c>
      <c r="O129" s="53">
        <v>0</v>
      </c>
      <c r="P129" s="49">
        <v>4</v>
      </c>
      <c r="Q129" s="53">
        <v>0</v>
      </c>
      <c r="R129" s="49">
        <v>1</v>
      </c>
      <c r="S129" s="53">
        <v>0</v>
      </c>
      <c r="T129" s="49">
        <v>1</v>
      </c>
      <c r="U129" s="53">
        <v>1</v>
      </c>
      <c r="V129" s="49">
        <v>0</v>
      </c>
      <c r="W129" s="53">
        <v>0</v>
      </c>
      <c r="X129" s="49">
        <v>1</v>
      </c>
      <c r="Y129" s="53">
        <v>0</v>
      </c>
      <c r="Z129" s="57">
        <f t="shared" si="48"/>
        <v>11</v>
      </c>
      <c r="AA129" s="65">
        <f t="shared" si="48"/>
        <v>1</v>
      </c>
    </row>
    <row r="130" spans="1:27" ht="11.1" hidden="1" customHeight="1" outlineLevel="2">
      <c r="A130" s="42" t="s">
        <v>256</v>
      </c>
      <c r="B130" s="49">
        <v>1</v>
      </c>
      <c r="C130" s="53">
        <v>0</v>
      </c>
      <c r="D130" s="49">
        <v>1</v>
      </c>
      <c r="E130" s="53">
        <v>0</v>
      </c>
      <c r="F130" s="49">
        <v>3</v>
      </c>
      <c r="G130" s="53">
        <v>0</v>
      </c>
      <c r="H130" s="49">
        <v>0</v>
      </c>
      <c r="I130" s="53">
        <v>0</v>
      </c>
      <c r="J130" s="49">
        <v>1</v>
      </c>
      <c r="K130" s="53">
        <v>0</v>
      </c>
      <c r="L130" s="49">
        <v>1</v>
      </c>
      <c r="M130" s="53">
        <v>0</v>
      </c>
      <c r="N130" s="49">
        <v>2</v>
      </c>
      <c r="O130" s="53">
        <v>0</v>
      </c>
      <c r="P130" s="49">
        <v>0</v>
      </c>
      <c r="Q130" s="53">
        <v>0</v>
      </c>
      <c r="R130" s="49">
        <v>4</v>
      </c>
      <c r="S130" s="53">
        <v>1</v>
      </c>
      <c r="T130" s="49">
        <v>0</v>
      </c>
      <c r="U130" s="53">
        <v>0</v>
      </c>
      <c r="V130" s="49">
        <v>0</v>
      </c>
      <c r="W130" s="53">
        <v>0</v>
      </c>
      <c r="X130" s="49">
        <v>0</v>
      </c>
      <c r="Y130" s="53">
        <v>0</v>
      </c>
      <c r="Z130" s="57">
        <f t="shared" si="48"/>
        <v>13</v>
      </c>
      <c r="AA130" s="65">
        <f t="shared" si="48"/>
        <v>1</v>
      </c>
    </row>
    <row r="131" spans="1:27" ht="11.1" customHeight="1" outlineLevel="1" collapsed="1">
      <c r="A131" s="44" t="s">
        <v>136</v>
      </c>
      <c r="B131" s="50">
        <f>IF(B128="-","-",SUM(B128:B130))</f>
        <v>1</v>
      </c>
      <c r="C131" s="54">
        <f t="shared" ref="C131:AA131" si="49">IF(C128="-","-",SUM(C128:C130))</f>
        <v>0</v>
      </c>
      <c r="D131" s="50">
        <f t="shared" si="49"/>
        <v>2</v>
      </c>
      <c r="E131" s="54">
        <f t="shared" si="49"/>
        <v>0</v>
      </c>
      <c r="F131" s="50">
        <f t="shared" si="49"/>
        <v>4</v>
      </c>
      <c r="G131" s="54">
        <f t="shared" si="49"/>
        <v>0</v>
      </c>
      <c r="H131" s="50">
        <f t="shared" si="49"/>
        <v>1</v>
      </c>
      <c r="I131" s="54">
        <f t="shared" si="49"/>
        <v>0</v>
      </c>
      <c r="J131" s="50">
        <f t="shared" si="49"/>
        <v>1</v>
      </c>
      <c r="K131" s="54">
        <f t="shared" si="49"/>
        <v>0</v>
      </c>
      <c r="L131" s="50">
        <f t="shared" si="49"/>
        <v>1</v>
      </c>
      <c r="M131" s="54">
        <f t="shared" si="49"/>
        <v>0</v>
      </c>
      <c r="N131" s="50">
        <f t="shared" si="49"/>
        <v>5</v>
      </c>
      <c r="O131" s="54">
        <f t="shared" si="49"/>
        <v>1</v>
      </c>
      <c r="P131" s="50">
        <f t="shared" si="49"/>
        <v>5</v>
      </c>
      <c r="Q131" s="54">
        <f t="shared" si="49"/>
        <v>0</v>
      </c>
      <c r="R131" s="50">
        <f t="shared" si="49"/>
        <v>7</v>
      </c>
      <c r="S131" s="54">
        <f t="shared" si="49"/>
        <v>2</v>
      </c>
      <c r="T131" s="50">
        <f t="shared" si="49"/>
        <v>1</v>
      </c>
      <c r="U131" s="54">
        <f t="shared" si="49"/>
        <v>1</v>
      </c>
      <c r="V131" s="50">
        <f t="shared" si="49"/>
        <v>0</v>
      </c>
      <c r="W131" s="54">
        <f t="shared" si="49"/>
        <v>0</v>
      </c>
      <c r="X131" s="50">
        <f t="shared" si="49"/>
        <v>1</v>
      </c>
      <c r="Y131" s="54">
        <f t="shared" si="49"/>
        <v>0</v>
      </c>
      <c r="Z131" s="58">
        <f t="shared" si="49"/>
        <v>29</v>
      </c>
      <c r="AA131" s="66">
        <f t="shared" si="49"/>
        <v>4</v>
      </c>
    </row>
    <row r="132" spans="1:27" ht="11.1" customHeight="1">
      <c r="A132" s="45" t="s">
        <v>137</v>
      </c>
      <c r="B132" s="51">
        <f>IF(B131="-","-",SUM(B131,B127,B122))</f>
        <v>12</v>
      </c>
      <c r="C132" s="55">
        <f t="shared" ref="C132:AA132" si="50">IF(C131="-","-",SUM(C131,C127,C122))</f>
        <v>1</v>
      </c>
      <c r="D132" s="51">
        <f t="shared" si="50"/>
        <v>20</v>
      </c>
      <c r="E132" s="55">
        <f t="shared" si="50"/>
        <v>1</v>
      </c>
      <c r="F132" s="51">
        <f t="shared" si="50"/>
        <v>30</v>
      </c>
      <c r="G132" s="55">
        <f t="shared" si="50"/>
        <v>1</v>
      </c>
      <c r="H132" s="51">
        <f t="shared" si="50"/>
        <v>22</v>
      </c>
      <c r="I132" s="55">
        <f t="shared" si="50"/>
        <v>1</v>
      </c>
      <c r="J132" s="51">
        <f t="shared" si="50"/>
        <v>18</v>
      </c>
      <c r="K132" s="55">
        <f t="shared" si="50"/>
        <v>0</v>
      </c>
      <c r="L132" s="51">
        <f t="shared" si="50"/>
        <v>15</v>
      </c>
      <c r="M132" s="55">
        <f t="shared" si="50"/>
        <v>0</v>
      </c>
      <c r="N132" s="51">
        <f t="shared" si="50"/>
        <v>32</v>
      </c>
      <c r="O132" s="55">
        <f t="shared" si="50"/>
        <v>2</v>
      </c>
      <c r="P132" s="51">
        <f t="shared" si="50"/>
        <v>25</v>
      </c>
      <c r="Q132" s="55">
        <f t="shared" si="50"/>
        <v>0</v>
      </c>
      <c r="R132" s="51">
        <f t="shared" si="50"/>
        <v>30</v>
      </c>
      <c r="S132" s="55">
        <f t="shared" si="50"/>
        <v>2</v>
      </c>
      <c r="T132" s="51">
        <f t="shared" si="50"/>
        <v>20</v>
      </c>
      <c r="U132" s="55">
        <f t="shared" si="50"/>
        <v>1</v>
      </c>
      <c r="V132" s="51">
        <f t="shared" si="50"/>
        <v>13</v>
      </c>
      <c r="W132" s="55">
        <f t="shared" si="50"/>
        <v>0</v>
      </c>
      <c r="X132" s="51">
        <f t="shared" si="50"/>
        <v>18</v>
      </c>
      <c r="Y132" s="55">
        <f t="shared" si="50"/>
        <v>0</v>
      </c>
      <c r="Z132" s="59">
        <f t="shared" si="50"/>
        <v>255</v>
      </c>
      <c r="AA132" s="67">
        <f t="shared" si="50"/>
        <v>9</v>
      </c>
    </row>
    <row r="133" spans="1:27" ht="11.1" hidden="1" customHeight="1" outlineLevel="2">
      <c r="A133" s="42" t="s">
        <v>138</v>
      </c>
      <c r="B133" s="49">
        <v>0</v>
      </c>
      <c r="C133" s="53">
        <v>0</v>
      </c>
      <c r="D133" s="49">
        <v>0</v>
      </c>
      <c r="E133" s="53">
        <v>0</v>
      </c>
      <c r="F133" s="49">
        <v>0</v>
      </c>
      <c r="G133" s="53">
        <v>0</v>
      </c>
      <c r="H133" s="49">
        <v>0</v>
      </c>
      <c r="I133" s="53">
        <v>0</v>
      </c>
      <c r="J133" s="49">
        <v>0</v>
      </c>
      <c r="K133" s="53">
        <v>0</v>
      </c>
      <c r="L133" s="49">
        <v>0</v>
      </c>
      <c r="M133" s="53">
        <v>0</v>
      </c>
      <c r="N133" s="49">
        <v>0</v>
      </c>
      <c r="O133" s="53">
        <v>0</v>
      </c>
      <c r="P133" s="49">
        <v>0</v>
      </c>
      <c r="Q133" s="53">
        <v>0</v>
      </c>
      <c r="R133" s="49">
        <v>1</v>
      </c>
      <c r="S133" s="53">
        <v>0</v>
      </c>
      <c r="T133" s="49">
        <v>0</v>
      </c>
      <c r="U133" s="53">
        <v>0</v>
      </c>
      <c r="V133" s="49">
        <v>1</v>
      </c>
      <c r="W133" s="53">
        <v>0</v>
      </c>
      <c r="X133" s="49">
        <v>1</v>
      </c>
      <c r="Y133" s="53">
        <v>0</v>
      </c>
      <c r="Z133" s="57">
        <f t="shared" ref="Z133:AA135" si="51">IF(B133="-","-",SUM(B133,D133,F133,H133,J133,L133,N133,P133,R133,T133,V133,X133))</f>
        <v>3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0</v>
      </c>
      <c r="C136" s="54">
        <f t="shared" ref="C136:AA136" si="52">IF(C133="-","-",SUM(C133:C135))</f>
        <v>0</v>
      </c>
      <c r="D136" s="50">
        <f t="shared" si="52"/>
        <v>0</v>
      </c>
      <c r="E136" s="54">
        <f t="shared" si="52"/>
        <v>0</v>
      </c>
      <c r="F136" s="50">
        <f t="shared" si="52"/>
        <v>0</v>
      </c>
      <c r="G136" s="54">
        <f t="shared" si="52"/>
        <v>0</v>
      </c>
      <c r="H136" s="50">
        <f t="shared" si="52"/>
        <v>0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0</v>
      </c>
      <c r="M136" s="54">
        <f t="shared" si="52"/>
        <v>0</v>
      </c>
      <c r="N136" s="50">
        <f t="shared" si="52"/>
        <v>0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1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1</v>
      </c>
      <c r="W136" s="54">
        <f t="shared" si="52"/>
        <v>0</v>
      </c>
      <c r="X136" s="50">
        <f t="shared" si="52"/>
        <v>1</v>
      </c>
      <c r="Y136" s="54">
        <f t="shared" si="52"/>
        <v>0</v>
      </c>
      <c r="Z136" s="58">
        <f t="shared" si="52"/>
        <v>3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0</v>
      </c>
      <c r="C137" s="53">
        <v>0</v>
      </c>
      <c r="D137" s="49">
        <v>0</v>
      </c>
      <c r="E137" s="53">
        <v>0</v>
      </c>
      <c r="F137" s="49">
        <v>1</v>
      </c>
      <c r="G137" s="53">
        <v>0</v>
      </c>
      <c r="H137" s="49">
        <v>0</v>
      </c>
      <c r="I137" s="53">
        <v>0</v>
      </c>
      <c r="J137" s="49">
        <v>1</v>
      </c>
      <c r="K137" s="53">
        <v>0</v>
      </c>
      <c r="L137" s="49">
        <v>2</v>
      </c>
      <c r="M137" s="53">
        <v>0</v>
      </c>
      <c r="N137" s="49">
        <v>0</v>
      </c>
      <c r="O137" s="53">
        <v>0</v>
      </c>
      <c r="P137" s="49">
        <v>2</v>
      </c>
      <c r="Q137" s="53">
        <v>0</v>
      </c>
      <c r="R137" s="49">
        <v>3</v>
      </c>
      <c r="S137" s="53">
        <v>0</v>
      </c>
      <c r="T137" s="49">
        <v>1</v>
      </c>
      <c r="U137" s="53">
        <v>0</v>
      </c>
      <c r="V137" s="49">
        <v>1</v>
      </c>
      <c r="W137" s="53">
        <v>0</v>
      </c>
      <c r="X137" s="49">
        <v>2</v>
      </c>
      <c r="Y137" s="53">
        <v>0</v>
      </c>
      <c r="Z137" s="57">
        <f t="shared" ref="Z137:AA139" si="53">IF(B137="-","-",SUM(B137,D137,F137,H137,J137,L137,N137,P137,R137,T137,V137,X137))</f>
        <v>13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1</v>
      </c>
      <c r="C138" s="53">
        <v>0</v>
      </c>
      <c r="D138" s="49">
        <v>0</v>
      </c>
      <c r="E138" s="53">
        <v>0</v>
      </c>
      <c r="F138" s="49">
        <v>0</v>
      </c>
      <c r="G138" s="53">
        <v>0</v>
      </c>
      <c r="H138" s="49">
        <v>0</v>
      </c>
      <c r="I138" s="53">
        <v>0</v>
      </c>
      <c r="J138" s="49">
        <v>2</v>
      </c>
      <c r="K138" s="53">
        <v>0</v>
      </c>
      <c r="L138" s="49">
        <v>0</v>
      </c>
      <c r="M138" s="53">
        <v>0</v>
      </c>
      <c r="N138" s="49">
        <v>0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1</v>
      </c>
      <c r="U138" s="53">
        <v>0</v>
      </c>
      <c r="V138" s="49">
        <v>1</v>
      </c>
      <c r="W138" s="53">
        <v>0</v>
      </c>
      <c r="X138" s="49">
        <v>1</v>
      </c>
      <c r="Y138" s="53">
        <v>0</v>
      </c>
      <c r="Z138" s="57">
        <f t="shared" si="53"/>
        <v>6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1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1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1</v>
      </c>
      <c r="C140" s="54">
        <f t="shared" ref="C140:AA140" si="54">IF(C137="-","-",SUM(C137:C139))</f>
        <v>0</v>
      </c>
      <c r="D140" s="50">
        <f t="shared" si="54"/>
        <v>0</v>
      </c>
      <c r="E140" s="54">
        <f t="shared" si="54"/>
        <v>0</v>
      </c>
      <c r="F140" s="50">
        <f t="shared" si="54"/>
        <v>1</v>
      </c>
      <c r="G140" s="54">
        <f t="shared" si="54"/>
        <v>0</v>
      </c>
      <c r="H140" s="50">
        <f t="shared" si="54"/>
        <v>0</v>
      </c>
      <c r="I140" s="54">
        <f t="shared" si="54"/>
        <v>0</v>
      </c>
      <c r="J140" s="50">
        <f t="shared" si="54"/>
        <v>3</v>
      </c>
      <c r="K140" s="54">
        <f t="shared" si="54"/>
        <v>0</v>
      </c>
      <c r="L140" s="50">
        <f t="shared" si="54"/>
        <v>2</v>
      </c>
      <c r="M140" s="54">
        <f t="shared" si="54"/>
        <v>0</v>
      </c>
      <c r="N140" s="50">
        <f t="shared" si="54"/>
        <v>0</v>
      </c>
      <c r="O140" s="54">
        <f t="shared" si="54"/>
        <v>0</v>
      </c>
      <c r="P140" s="50">
        <f t="shared" si="54"/>
        <v>2</v>
      </c>
      <c r="Q140" s="54">
        <f t="shared" si="54"/>
        <v>0</v>
      </c>
      <c r="R140" s="50">
        <f t="shared" si="54"/>
        <v>4</v>
      </c>
      <c r="S140" s="54">
        <f t="shared" si="54"/>
        <v>0</v>
      </c>
      <c r="T140" s="50">
        <f t="shared" si="54"/>
        <v>2</v>
      </c>
      <c r="U140" s="54">
        <f t="shared" si="54"/>
        <v>0</v>
      </c>
      <c r="V140" s="50">
        <f t="shared" si="54"/>
        <v>2</v>
      </c>
      <c r="W140" s="54">
        <f t="shared" si="54"/>
        <v>0</v>
      </c>
      <c r="X140" s="50">
        <f t="shared" si="54"/>
        <v>3</v>
      </c>
      <c r="Y140" s="54">
        <f t="shared" si="54"/>
        <v>0</v>
      </c>
      <c r="Z140" s="58">
        <f t="shared" si="54"/>
        <v>20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17</v>
      </c>
      <c r="C141" s="53">
        <v>0</v>
      </c>
      <c r="D141" s="49">
        <v>13</v>
      </c>
      <c r="E141" s="53">
        <v>0</v>
      </c>
      <c r="F141" s="49">
        <v>14</v>
      </c>
      <c r="G141" s="53">
        <v>0</v>
      </c>
      <c r="H141" s="49">
        <v>15</v>
      </c>
      <c r="I141" s="53">
        <v>0</v>
      </c>
      <c r="J141" s="49">
        <v>10</v>
      </c>
      <c r="K141" s="53">
        <v>0</v>
      </c>
      <c r="L141" s="49">
        <v>7</v>
      </c>
      <c r="M141" s="53">
        <v>0</v>
      </c>
      <c r="N141" s="49">
        <v>15</v>
      </c>
      <c r="O141" s="53">
        <v>0</v>
      </c>
      <c r="P141" s="49">
        <v>12</v>
      </c>
      <c r="Q141" s="53">
        <v>0</v>
      </c>
      <c r="R141" s="49">
        <v>17</v>
      </c>
      <c r="S141" s="53">
        <v>0</v>
      </c>
      <c r="T141" s="49">
        <v>16</v>
      </c>
      <c r="U141" s="53">
        <v>0</v>
      </c>
      <c r="V141" s="49">
        <v>14</v>
      </c>
      <c r="W141" s="53">
        <v>0</v>
      </c>
      <c r="X141" s="49">
        <v>12</v>
      </c>
      <c r="Y141" s="53">
        <v>0</v>
      </c>
      <c r="Z141" s="57">
        <f t="shared" ref="Z141:AA144" si="55">IF(B141="-","-",SUM(B141,D141,F141,H141,J141,L141,N141,P141,R141,T141,V141,X141))</f>
        <v>162</v>
      </c>
      <c r="AA141" s="65">
        <f t="shared" si="55"/>
        <v>0</v>
      </c>
    </row>
    <row r="142" spans="1:27" ht="11.1" hidden="1" customHeight="1" outlineLevel="2">
      <c r="A142" s="42" t="s">
        <v>147</v>
      </c>
      <c r="B142" s="49">
        <v>0</v>
      </c>
      <c r="C142" s="53">
        <v>0</v>
      </c>
      <c r="D142" s="49">
        <v>1</v>
      </c>
      <c r="E142" s="53">
        <v>0</v>
      </c>
      <c r="F142" s="49">
        <v>0</v>
      </c>
      <c r="G142" s="53">
        <v>0</v>
      </c>
      <c r="H142" s="49">
        <v>0</v>
      </c>
      <c r="I142" s="53">
        <v>0</v>
      </c>
      <c r="J142" s="49">
        <v>1</v>
      </c>
      <c r="K142" s="53">
        <v>0</v>
      </c>
      <c r="L142" s="49">
        <v>1</v>
      </c>
      <c r="M142" s="53">
        <v>0</v>
      </c>
      <c r="N142" s="49">
        <v>0</v>
      </c>
      <c r="O142" s="53">
        <v>0</v>
      </c>
      <c r="P142" s="49">
        <v>1</v>
      </c>
      <c r="Q142" s="53">
        <v>0</v>
      </c>
      <c r="R142" s="49">
        <v>1</v>
      </c>
      <c r="S142" s="53">
        <v>0</v>
      </c>
      <c r="T142" s="49">
        <v>0</v>
      </c>
      <c r="U142" s="53">
        <v>0</v>
      </c>
      <c r="V142" s="49">
        <v>0</v>
      </c>
      <c r="W142" s="53">
        <v>0</v>
      </c>
      <c r="X142" s="49">
        <v>0</v>
      </c>
      <c r="Y142" s="53">
        <v>0</v>
      </c>
      <c r="Z142" s="57">
        <f t="shared" si="55"/>
        <v>5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0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1</v>
      </c>
      <c r="U143" s="53">
        <v>0</v>
      </c>
      <c r="V143" s="49">
        <v>1</v>
      </c>
      <c r="W143" s="53">
        <v>0</v>
      </c>
      <c r="X143" s="49">
        <v>0</v>
      </c>
      <c r="Y143" s="53">
        <v>0</v>
      </c>
      <c r="Z143" s="57">
        <f t="shared" si="55"/>
        <v>2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0</v>
      </c>
      <c r="C144" s="53">
        <v>0</v>
      </c>
      <c r="D144" s="49">
        <v>0</v>
      </c>
      <c r="E144" s="53">
        <v>0</v>
      </c>
      <c r="F144" s="49">
        <v>0</v>
      </c>
      <c r="G144" s="53">
        <v>0</v>
      </c>
      <c r="H144" s="49">
        <v>2</v>
      </c>
      <c r="I144" s="53">
        <v>0</v>
      </c>
      <c r="J144" s="49">
        <v>0</v>
      </c>
      <c r="K144" s="53">
        <v>0</v>
      </c>
      <c r="L144" s="49">
        <v>0</v>
      </c>
      <c r="M144" s="53">
        <v>0</v>
      </c>
      <c r="N144" s="49">
        <v>1</v>
      </c>
      <c r="O144" s="53">
        <v>0</v>
      </c>
      <c r="P144" s="49">
        <v>0</v>
      </c>
      <c r="Q144" s="53">
        <v>0</v>
      </c>
      <c r="R144" s="49">
        <v>0</v>
      </c>
      <c r="S144" s="53">
        <v>0</v>
      </c>
      <c r="T144" s="49">
        <v>0</v>
      </c>
      <c r="U144" s="53">
        <v>0</v>
      </c>
      <c r="V144" s="49">
        <v>0</v>
      </c>
      <c r="W144" s="53">
        <v>0</v>
      </c>
      <c r="X144" s="49">
        <v>0</v>
      </c>
      <c r="Y144" s="53">
        <v>0</v>
      </c>
      <c r="Z144" s="57">
        <f t="shared" si="55"/>
        <v>3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17</v>
      </c>
      <c r="C145" s="54">
        <f t="shared" ref="C145:AA145" si="56">IF(C141="-","-",SUM(C141:C144))</f>
        <v>0</v>
      </c>
      <c r="D145" s="50">
        <f t="shared" si="56"/>
        <v>14</v>
      </c>
      <c r="E145" s="54">
        <f t="shared" si="56"/>
        <v>0</v>
      </c>
      <c r="F145" s="50">
        <f t="shared" si="56"/>
        <v>14</v>
      </c>
      <c r="G145" s="54">
        <f t="shared" si="56"/>
        <v>0</v>
      </c>
      <c r="H145" s="50">
        <f t="shared" si="56"/>
        <v>17</v>
      </c>
      <c r="I145" s="54">
        <f t="shared" si="56"/>
        <v>0</v>
      </c>
      <c r="J145" s="50">
        <f t="shared" si="56"/>
        <v>11</v>
      </c>
      <c r="K145" s="54">
        <f t="shared" si="56"/>
        <v>0</v>
      </c>
      <c r="L145" s="50">
        <f t="shared" si="56"/>
        <v>8</v>
      </c>
      <c r="M145" s="54">
        <f t="shared" si="56"/>
        <v>0</v>
      </c>
      <c r="N145" s="50">
        <f t="shared" si="56"/>
        <v>16</v>
      </c>
      <c r="O145" s="54">
        <f t="shared" si="56"/>
        <v>0</v>
      </c>
      <c r="P145" s="50">
        <f t="shared" si="56"/>
        <v>13</v>
      </c>
      <c r="Q145" s="54">
        <f t="shared" si="56"/>
        <v>0</v>
      </c>
      <c r="R145" s="50">
        <f t="shared" si="56"/>
        <v>18</v>
      </c>
      <c r="S145" s="54">
        <f t="shared" si="56"/>
        <v>0</v>
      </c>
      <c r="T145" s="50">
        <f t="shared" si="56"/>
        <v>17</v>
      </c>
      <c r="U145" s="54">
        <f t="shared" si="56"/>
        <v>0</v>
      </c>
      <c r="V145" s="50">
        <f t="shared" si="56"/>
        <v>15</v>
      </c>
      <c r="W145" s="54">
        <f t="shared" si="56"/>
        <v>0</v>
      </c>
      <c r="X145" s="50">
        <f t="shared" si="56"/>
        <v>12</v>
      </c>
      <c r="Y145" s="54">
        <f t="shared" si="56"/>
        <v>0</v>
      </c>
      <c r="Z145" s="58">
        <f t="shared" si="56"/>
        <v>172</v>
      </c>
      <c r="AA145" s="66">
        <f t="shared" si="56"/>
        <v>0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0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0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0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0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18</v>
      </c>
      <c r="C148" s="55">
        <f t="shared" ref="C148:AA148" si="58">IF(C147="-","-",SUM(C147,C145,C140,C136))</f>
        <v>0</v>
      </c>
      <c r="D148" s="51">
        <f t="shared" si="58"/>
        <v>14</v>
      </c>
      <c r="E148" s="55">
        <f t="shared" si="58"/>
        <v>0</v>
      </c>
      <c r="F148" s="51">
        <f t="shared" si="58"/>
        <v>15</v>
      </c>
      <c r="G148" s="55">
        <f t="shared" si="58"/>
        <v>0</v>
      </c>
      <c r="H148" s="51">
        <f t="shared" si="58"/>
        <v>17</v>
      </c>
      <c r="I148" s="55">
        <f t="shared" si="58"/>
        <v>0</v>
      </c>
      <c r="J148" s="51">
        <f t="shared" si="58"/>
        <v>14</v>
      </c>
      <c r="K148" s="55">
        <f t="shared" si="58"/>
        <v>0</v>
      </c>
      <c r="L148" s="51">
        <f t="shared" si="58"/>
        <v>10</v>
      </c>
      <c r="M148" s="55">
        <f t="shared" si="58"/>
        <v>0</v>
      </c>
      <c r="N148" s="51">
        <f t="shared" si="58"/>
        <v>16</v>
      </c>
      <c r="O148" s="55">
        <f t="shared" si="58"/>
        <v>0</v>
      </c>
      <c r="P148" s="51">
        <f t="shared" si="58"/>
        <v>15</v>
      </c>
      <c r="Q148" s="55">
        <f t="shared" si="58"/>
        <v>0</v>
      </c>
      <c r="R148" s="51">
        <f t="shared" si="58"/>
        <v>23</v>
      </c>
      <c r="S148" s="55">
        <f t="shared" si="58"/>
        <v>0</v>
      </c>
      <c r="T148" s="51">
        <f t="shared" si="58"/>
        <v>19</v>
      </c>
      <c r="U148" s="55">
        <f t="shared" si="58"/>
        <v>0</v>
      </c>
      <c r="V148" s="51">
        <f t="shared" si="58"/>
        <v>18</v>
      </c>
      <c r="W148" s="55">
        <f t="shared" si="58"/>
        <v>0</v>
      </c>
      <c r="X148" s="51">
        <f t="shared" si="58"/>
        <v>16</v>
      </c>
      <c r="Y148" s="55">
        <f t="shared" si="58"/>
        <v>0</v>
      </c>
      <c r="Z148" s="59">
        <f t="shared" si="58"/>
        <v>195</v>
      </c>
      <c r="AA148" s="67">
        <f t="shared" si="58"/>
        <v>0</v>
      </c>
    </row>
    <row r="149" spans="1:27" ht="11.1" hidden="1" customHeight="1" outlineLevel="2">
      <c r="A149" s="42" t="s">
        <v>154</v>
      </c>
      <c r="B149" s="49">
        <v>1</v>
      </c>
      <c r="C149" s="53">
        <v>0</v>
      </c>
      <c r="D149" s="49">
        <v>0</v>
      </c>
      <c r="E149" s="53">
        <v>0</v>
      </c>
      <c r="F149" s="49">
        <v>2</v>
      </c>
      <c r="G149" s="53">
        <v>0</v>
      </c>
      <c r="H149" s="49">
        <v>0</v>
      </c>
      <c r="I149" s="53">
        <v>0</v>
      </c>
      <c r="J149" s="49">
        <v>0</v>
      </c>
      <c r="K149" s="53">
        <v>0</v>
      </c>
      <c r="L149" s="49">
        <v>0</v>
      </c>
      <c r="M149" s="53">
        <v>0</v>
      </c>
      <c r="N149" s="49">
        <v>1</v>
      </c>
      <c r="O149" s="53">
        <v>0</v>
      </c>
      <c r="P149" s="49">
        <v>1</v>
      </c>
      <c r="Q149" s="53">
        <v>0</v>
      </c>
      <c r="R149" s="49">
        <v>0</v>
      </c>
      <c r="S149" s="53">
        <v>0</v>
      </c>
      <c r="T149" s="49">
        <v>0</v>
      </c>
      <c r="U149" s="53">
        <v>0</v>
      </c>
      <c r="V149" s="49">
        <v>1</v>
      </c>
      <c r="W149" s="53">
        <v>0</v>
      </c>
      <c r="X149" s="49">
        <v>0</v>
      </c>
      <c r="Y149" s="53">
        <v>0</v>
      </c>
      <c r="Z149" s="57">
        <f>IF(B149="-","-",SUM(B149,D149,F149,H149,J149,L149,N149,P149,R149,T149,V149,X149))</f>
        <v>6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1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2</v>
      </c>
      <c r="G150" s="54">
        <f t="shared" si="59"/>
        <v>0</v>
      </c>
      <c r="H150" s="50">
        <f t="shared" si="59"/>
        <v>0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0</v>
      </c>
      <c r="M150" s="54">
        <f t="shared" si="59"/>
        <v>0</v>
      </c>
      <c r="N150" s="50">
        <f t="shared" si="59"/>
        <v>1</v>
      </c>
      <c r="O150" s="54">
        <f t="shared" si="59"/>
        <v>0</v>
      </c>
      <c r="P150" s="50">
        <f t="shared" si="59"/>
        <v>1</v>
      </c>
      <c r="Q150" s="54">
        <f t="shared" si="59"/>
        <v>0</v>
      </c>
      <c r="R150" s="50">
        <f t="shared" si="59"/>
        <v>0</v>
      </c>
      <c r="S150" s="54">
        <f t="shared" si="59"/>
        <v>0</v>
      </c>
      <c r="T150" s="50">
        <f t="shared" si="59"/>
        <v>0</v>
      </c>
      <c r="U150" s="54">
        <f t="shared" si="59"/>
        <v>0</v>
      </c>
      <c r="V150" s="50">
        <f t="shared" si="59"/>
        <v>1</v>
      </c>
      <c r="W150" s="54">
        <f t="shared" si="59"/>
        <v>0</v>
      </c>
      <c r="X150" s="50">
        <f t="shared" si="59"/>
        <v>0</v>
      </c>
      <c r="Y150" s="54">
        <f t="shared" si="59"/>
        <v>0</v>
      </c>
      <c r="Z150" s="58">
        <f t="shared" si="59"/>
        <v>6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0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1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2</v>
      </c>
      <c r="G155" s="55">
        <f t="shared" si="62"/>
        <v>0</v>
      </c>
      <c r="H155" s="51">
        <f t="shared" si="62"/>
        <v>0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0</v>
      </c>
      <c r="M155" s="55">
        <f t="shared" si="62"/>
        <v>0</v>
      </c>
      <c r="N155" s="51">
        <f t="shared" si="62"/>
        <v>1</v>
      </c>
      <c r="O155" s="55">
        <f t="shared" si="62"/>
        <v>0</v>
      </c>
      <c r="P155" s="51">
        <f t="shared" si="62"/>
        <v>1</v>
      </c>
      <c r="Q155" s="55">
        <f t="shared" si="62"/>
        <v>0</v>
      </c>
      <c r="R155" s="51">
        <f t="shared" si="62"/>
        <v>0</v>
      </c>
      <c r="S155" s="55">
        <f t="shared" si="62"/>
        <v>0</v>
      </c>
      <c r="T155" s="51">
        <f t="shared" si="62"/>
        <v>0</v>
      </c>
      <c r="U155" s="55">
        <f t="shared" si="62"/>
        <v>0</v>
      </c>
      <c r="V155" s="51">
        <f t="shared" si="62"/>
        <v>1</v>
      </c>
      <c r="W155" s="55">
        <f t="shared" si="62"/>
        <v>0</v>
      </c>
      <c r="X155" s="51">
        <f t="shared" si="62"/>
        <v>0</v>
      </c>
      <c r="Y155" s="55">
        <f t="shared" si="62"/>
        <v>0</v>
      </c>
      <c r="Z155" s="59">
        <f t="shared" si="62"/>
        <v>6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0</v>
      </c>
      <c r="C156" s="53">
        <v>0</v>
      </c>
      <c r="D156" s="49">
        <v>0</v>
      </c>
      <c r="E156" s="53">
        <v>0</v>
      </c>
      <c r="F156" s="49">
        <v>0</v>
      </c>
      <c r="G156" s="53">
        <v>0</v>
      </c>
      <c r="H156" s="49">
        <v>0</v>
      </c>
      <c r="I156" s="53">
        <v>0</v>
      </c>
      <c r="J156" s="49">
        <v>0</v>
      </c>
      <c r="K156" s="53">
        <v>0</v>
      </c>
      <c r="L156" s="49">
        <v>0</v>
      </c>
      <c r="M156" s="53">
        <v>0</v>
      </c>
      <c r="N156" s="49">
        <v>0</v>
      </c>
      <c r="O156" s="53">
        <v>0</v>
      </c>
      <c r="P156" s="49">
        <v>1</v>
      </c>
      <c r="Q156" s="53">
        <v>0</v>
      </c>
      <c r="R156" s="49">
        <v>0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1</v>
      </c>
      <c r="Y156" s="53">
        <v>0</v>
      </c>
      <c r="Z156" s="57">
        <f>IF(B156="-","-",SUM(B156,D156,F156,H156,J156,L156,N156,P156,R156,T156,V156,X156))</f>
        <v>2</v>
      </c>
      <c r="AA156" s="65">
        <f>IF(C156="-","-",SUM(C156,E156,G156,I156,K156,M156,O156,Q156,S156,U156,W156,Y156))</f>
        <v>0</v>
      </c>
    </row>
    <row r="157" spans="1:27" ht="11.1" customHeight="1" outlineLevel="1" collapsed="1">
      <c r="A157" s="44" t="s">
        <v>162</v>
      </c>
      <c r="B157" s="50">
        <f>IF(B156="-","-",SUM(B156))</f>
        <v>0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0</v>
      </c>
      <c r="G157" s="54">
        <f t="shared" si="63"/>
        <v>0</v>
      </c>
      <c r="H157" s="50">
        <f t="shared" si="63"/>
        <v>0</v>
      </c>
      <c r="I157" s="54">
        <f t="shared" si="63"/>
        <v>0</v>
      </c>
      <c r="J157" s="50">
        <f t="shared" si="63"/>
        <v>0</v>
      </c>
      <c r="K157" s="54">
        <f t="shared" si="63"/>
        <v>0</v>
      </c>
      <c r="L157" s="50">
        <f t="shared" si="63"/>
        <v>0</v>
      </c>
      <c r="M157" s="54">
        <f t="shared" si="63"/>
        <v>0</v>
      </c>
      <c r="N157" s="50">
        <f t="shared" si="63"/>
        <v>0</v>
      </c>
      <c r="O157" s="54">
        <f t="shared" si="63"/>
        <v>0</v>
      </c>
      <c r="P157" s="50">
        <f t="shared" si="63"/>
        <v>1</v>
      </c>
      <c r="Q157" s="54">
        <f t="shared" si="63"/>
        <v>0</v>
      </c>
      <c r="R157" s="50">
        <f t="shared" si="63"/>
        <v>0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1</v>
      </c>
      <c r="Y157" s="54">
        <f t="shared" si="63"/>
        <v>0</v>
      </c>
      <c r="Z157" s="58">
        <f t="shared" si="63"/>
        <v>2</v>
      </c>
      <c r="AA157" s="66">
        <f t="shared" si="63"/>
        <v>0</v>
      </c>
    </row>
    <row r="158" spans="1:27" ht="11.1" hidden="1" customHeight="1" outlineLevel="2">
      <c r="A158" s="42" t="s">
        <v>163</v>
      </c>
      <c r="B158" s="49">
        <v>0</v>
      </c>
      <c r="C158" s="53">
        <v>0</v>
      </c>
      <c r="D158" s="49">
        <v>4</v>
      </c>
      <c r="E158" s="53">
        <v>0</v>
      </c>
      <c r="F158" s="49">
        <v>1</v>
      </c>
      <c r="G158" s="53">
        <v>0</v>
      </c>
      <c r="H158" s="49">
        <v>1</v>
      </c>
      <c r="I158" s="53">
        <v>0</v>
      </c>
      <c r="J158" s="49">
        <v>0</v>
      </c>
      <c r="K158" s="53">
        <v>0</v>
      </c>
      <c r="L158" s="49">
        <v>1</v>
      </c>
      <c r="M158" s="53">
        <v>0</v>
      </c>
      <c r="N158" s="49">
        <v>2</v>
      </c>
      <c r="O158" s="53">
        <v>0</v>
      </c>
      <c r="P158" s="49">
        <v>3</v>
      </c>
      <c r="Q158" s="53">
        <v>0</v>
      </c>
      <c r="R158" s="49">
        <v>1</v>
      </c>
      <c r="S158" s="53">
        <v>0</v>
      </c>
      <c r="T158" s="49">
        <v>4</v>
      </c>
      <c r="U158" s="53">
        <v>0</v>
      </c>
      <c r="V158" s="49">
        <v>1</v>
      </c>
      <c r="W158" s="53">
        <v>0</v>
      </c>
      <c r="X158" s="49">
        <v>0</v>
      </c>
      <c r="Y158" s="53">
        <v>0</v>
      </c>
      <c r="Z158" s="57">
        <f>IF(B158="-","-",SUM(B158,D158,F158,H158,J158,L158,N158,P158,R158,T158,V158,X158))</f>
        <v>18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1</v>
      </c>
      <c r="C159" s="53">
        <v>0</v>
      </c>
      <c r="D159" s="49">
        <v>3</v>
      </c>
      <c r="E159" s="53">
        <v>0</v>
      </c>
      <c r="F159" s="49">
        <v>0</v>
      </c>
      <c r="G159" s="53">
        <v>0</v>
      </c>
      <c r="H159" s="49">
        <v>0</v>
      </c>
      <c r="I159" s="53">
        <v>0</v>
      </c>
      <c r="J159" s="49">
        <v>0</v>
      </c>
      <c r="K159" s="53">
        <v>0</v>
      </c>
      <c r="L159" s="49">
        <v>2</v>
      </c>
      <c r="M159" s="53">
        <v>0</v>
      </c>
      <c r="N159" s="49">
        <v>1</v>
      </c>
      <c r="O159" s="53">
        <v>0</v>
      </c>
      <c r="P159" s="49">
        <v>0</v>
      </c>
      <c r="Q159" s="53">
        <v>0</v>
      </c>
      <c r="R159" s="49">
        <v>2</v>
      </c>
      <c r="S159" s="53">
        <v>0</v>
      </c>
      <c r="T159" s="49">
        <v>5</v>
      </c>
      <c r="U159" s="53">
        <v>1</v>
      </c>
      <c r="V159" s="49">
        <v>1</v>
      </c>
      <c r="W159" s="53">
        <v>0</v>
      </c>
      <c r="X159" s="49">
        <v>1</v>
      </c>
      <c r="Y159" s="53">
        <v>0</v>
      </c>
      <c r="Z159" s="57">
        <f>IF(B159="-","-",SUM(B159,D159,F159,H159,J159,L159,N159,P159,R159,T159,V159,X159))</f>
        <v>16</v>
      </c>
      <c r="AA159" s="65">
        <f>IF(C159="-","-",SUM(C159,E159,G159,I159,K159,M159,O159,Q159,S159,U159,W159,Y159))</f>
        <v>1</v>
      </c>
    </row>
    <row r="160" spans="1:27" ht="11.1" customHeight="1" outlineLevel="1" collapsed="1">
      <c r="A160" s="44" t="s">
        <v>165</v>
      </c>
      <c r="B160" s="50">
        <f>IF(B158="-","-",SUM(B158:B159))</f>
        <v>1</v>
      </c>
      <c r="C160" s="54">
        <f t="shared" ref="C160:AA160" si="64">IF(C158="-","-",SUM(C158:C159))</f>
        <v>0</v>
      </c>
      <c r="D160" s="50">
        <f t="shared" si="64"/>
        <v>7</v>
      </c>
      <c r="E160" s="54">
        <f t="shared" si="64"/>
        <v>0</v>
      </c>
      <c r="F160" s="50">
        <f t="shared" si="64"/>
        <v>1</v>
      </c>
      <c r="G160" s="54">
        <f t="shared" si="64"/>
        <v>0</v>
      </c>
      <c r="H160" s="50">
        <f t="shared" si="64"/>
        <v>1</v>
      </c>
      <c r="I160" s="54">
        <f t="shared" si="64"/>
        <v>0</v>
      </c>
      <c r="J160" s="50">
        <f t="shared" si="64"/>
        <v>0</v>
      </c>
      <c r="K160" s="54">
        <f t="shared" si="64"/>
        <v>0</v>
      </c>
      <c r="L160" s="50">
        <f t="shared" si="64"/>
        <v>3</v>
      </c>
      <c r="M160" s="54">
        <f t="shared" si="64"/>
        <v>0</v>
      </c>
      <c r="N160" s="50">
        <f t="shared" si="64"/>
        <v>3</v>
      </c>
      <c r="O160" s="54">
        <f t="shared" si="64"/>
        <v>0</v>
      </c>
      <c r="P160" s="50">
        <f t="shared" si="64"/>
        <v>3</v>
      </c>
      <c r="Q160" s="54">
        <f t="shared" si="64"/>
        <v>0</v>
      </c>
      <c r="R160" s="50">
        <f t="shared" si="64"/>
        <v>3</v>
      </c>
      <c r="S160" s="54">
        <f t="shared" si="64"/>
        <v>0</v>
      </c>
      <c r="T160" s="50">
        <f t="shared" si="64"/>
        <v>9</v>
      </c>
      <c r="U160" s="54">
        <f t="shared" si="64"/>
        <v>1</v>
      </c>
      <c r="V160" s="50">
        <f t="shared" si="64"/>
        <v>2</v>
      </c>
      <c r="W160" s="54">
        <f t="shared" si="64"/>
        <v>0</v>
      </c>
      <c r="X160" s="50">
        <f t="shared" si="64"/>
        <v>1</v>
      </c>
      <c r="Y160" s="54">
        <f t="shared" si="64"/>
        <v>0</v>
      </c>
      <c r="Z160" s="58">
        <f t="shared" si="64"/>
        <v>34</v>
      </c>
      <c r="AA160" s="66">
        <f t="shared" si="64"/>
        <v>1</v>
      </c>
    </row>
    <row r="161" spans="1:27" ht="11.1" customHeight="1">
      <c r="A161" s="45" t="s">
        <v>166</v>
      </c>
      <c r="B161" s="51">
        <f>IF(B160="-","-",SUM(B160,B157))</f>
        <v>1</v>
      </c>
      <c r="C161" s="55">
        <f t="shared" ref="C161:AA161" si="65">IF(C160="-","-",SUM(C160,C157))</f>
        <v>0</v>
      </c>
      <c r="D161" s="51">
        <f t="shared" si="65"/>
        <v>7</v>
      </c>
      <c r="E161" s="55">
        <f t="shared" si="65"/>
        <v>0</v>
      </c>
      <c r="F161" s="51">
        <f t="shared" si="65"/>
        <v>1</v>
      </c>
      <c r="G161" s="55">
        <f t="shared" si="65"/>
        <v>0</v>
      </c>
      <c r="H161" s="51">
        <f t="shared" si="65"/>
        <v>1</v>
      </c>
      <c r="I161" s="55">
        <f t="shared" si="65"/>
        <v>0</v>
      </c>
      <c r="J161" s="51">
        <f t="shared" si="65"/>
        <v>0</v>
      </c>
      <c r="K161" s="55">
        <f t="shared" si="65"/>
        <v>0</v>
      </c>
      <c r="L161" s="51">
        <f t="shared" si="65"/>
        <v>3</v>
      </c>
      <c r="M161" s="55">
        <f t="shared" si="65"/>
        <v>0</v>
      </c>
      <c r="N161" s="51">
        <f t="shared" si="65"/>
        <v>3</v>
      </c>
      <c r="O161" s="55">
        <f t="shared" si="65"/>
        <v>0</v>
      </c>
      <c r="P161" s="51">
        <f t="shared" si="65"/>
        <v>4</v>
      </c>
      <c r="Q161" s="55">
        <f t="shared" si="65"/>
        <v>0</v>
      </c>
      <c r="R161" s="51">
        <f t="shared" si="65"/>
        <v>3</v>
      </c>
      <c r="S161" s="55">
        <f t="shared" si="65"/>
        <v>0</v>
      </c>
      <c r="T161" s="51">
        <f t="shared" si="65"/>
        <v>9</v>
      </c>
      <c r="U161" s="55">
        <f t="shared" si="65"/>
        <v>1</v>
      </c>
      <c r="V161" s="51">
        <f t="shared" si="65"/>
        <v>2</v>
      </c>
      <c r="W161" s="55">
        <f t="shared" si="65"/>
        <v>0</v>
      </c>
      <c r="X161" s="51">
        <f t="shared" si="65"/>
        <v>2</v>
      </c>
      <c r="Y161" s="55">
        <f t="shared" si="65"/>
        <v>0</v>
      </c>
      <c r="Z161" s="59">
        <f t="shared" si="65"/>
        <v>36</v>
      </c>
      <c r="AA161" s="67">
        <f t="shared" si="65"/>
        <v>1</v>
      </c>
    </row>
    <row r="162" spans="1:27" ht="11.1" hidden="1" customHeight="1" outlineLevel="2">
      <c r="A162" s="42" t="s">
        <v>167</v>
      </c>
      <c r="B162" s="49">
        <v>13</v>
      </c>
      <c r="C162" s="53">
        <v>0</v>
      </c>
      <c r="D162" s="49">
        <v>3</v>
      </c>
      <c r="E162" s="53">
        <v>0</v>
      </c>
      <c r="F162" s="49">
        <v>5</v>
      </c>
      <c r="G162" s="53">
        <v>0</v>
      </c>
      <c r="H162" s="49">
        <v>7</v>
      </c>
      <c r="I162" s="53">
        <v>0</v>
      </c>
      <c r="J162" s="49">
        <v>2</v>
      </c>
      <c r="K162" s="53">
        <v>0</v>
      </c>
      <c r="L162" s="49">
        <v>5</v>
      </c>
      <c r="M162" s="53">
        <v>0</v>
      </c>
      <c r="N162" s="49">
        <v>3</v>
      </c>
      <c r="O162" s="53">
        <v>0</v>
      </c>
      <c r="P162" s="49">
        <v>4</v>
      </c>
      <c r="Q162" s="53">
        <v>0</v>
      </c>
      <c r="R162" s="49">
        <v>11</v>
      </c>
      <c r="S162" s="53">
        <v>0</v>
      </c>
      <c r="T162" s="49">
        <v>10</v>
      </c>
      <c r="U162" s="53">
        <v>0</v>
      </c>
      <c r="V162" s="49">
        <v>9</v>
      </c>
      <c r="W162" s="53">
        <v>0</v>
      </c>
      <c r="X162" s="49">
        <v>13</v>
      </c>
      <c r="Y162" s="53">
        <v>0</v>
      </c>
      <c r="Z162" s="57">
        <f>IF(B162="-","-",SUM(B162,D162,F162,H162,J162,L162,N162,P162,R162,T162,V162,X162))</f>
        <v>85</v>
      </c>
      <c r="AA162" s="65">
        <f>IF(C162="-","-",SUM(C162,E162,G162,I162,K162,M162,O162,Q162,S162,U162,W162,Y162))</f>
        <v>0</v>
      </c>
    </row>
    <row r="163" spans="1:27" ht="11.1" customHeight="1" outlineLevel="1" collapsed="1">
      <c r="A163" s="44" t="s">
        <v>168</v>
      </c>
      <c r="B163" s="50">
        <f>IF(B162="-","-",SUM(B162))</f>
        <v>13</v>
      </c>
      <c r="C163" s="54">
        <f t="shared" ref="C163:AA163" si="66">IF(C162="-","-",SUM(C162))</f>
        <v>0</v>
      </c>
      <c r="D163" s="50">
        <f t="shared" si="66"/>
        <v>3</v>
      </c>
      <c r="E163" s="54">
        <f t="shared" si="66"/>
        <v>0</v>
      </c>
      <c r="F163" s="50">
        <f t="shared" si="66"/>
        <v>5</v>
      </c>
      <c r="G163" s="54">
        <f t="shared" si="66"/>
        <v>0</v>
      </c>
      <c r="H163" s="50">
        <f t="shared" si="66"/>
        <v>7</v>
      </c>
      <c r="I163" s="54">
        <f t="shared" si="66"/>
        <v>0</v>
      </c>
      <c r="J163" s="50">
        <f t="shared" si="66"/>
        <v>2</v>
      </c>
      <c r="K163" s="54">
        <f t="shared" si="66"/>
        <v>0</v>
      </c>
      <c r="L163" s="50">
        <f t="shared" si="66"/>
        <v>5</v>
      </c>
      <c r="M163" s="54">
        <f t="shared" si="66"/>
        <v>0</v>
      </c>
      <c r="N163" s="50">
        <f t="shared" si="66"/>
        <v>3</v>
      </c>
      <c r="O163" s="54">
        <f t="shared" si="66"/>
        <v>0</v>
      </c>
      <c r="P163" s="50">
        <f t="shared" si="66"/>
        <v>4</v>
      </c>
      <c r="Q163" s="54">
        <f t="shared" si="66"/>
        <v>0</v>
      </c>
      <c r="R163" s="50">
        <f t="shared" si="66"/>
        <v>11</v>
      </c>
      <c r="S163" s="54">
        <f t="shared" si="66"/>
        <v>0</v>
      </c>
      <c r="T163" s="50">
        <f t="shared" si="66"/>
        <v>10</v>
      </c>
      <c r="U163" s="54">
        <f t="shared" si="66"/>
        <v>0</v>
      </c>
      <c r="V163" s="50">
        <f t="shared" si="66"/>
        <v>9</v>
      </c>
      <c r="W163" s="54">
        <f t="shared" si="66"/>
        <v>0</v>
      </c>
      <c r="X163" s="50">
        <f t="shared" si="66"/>
        <v>13</v>
      </c>
      <c r="Y163" s="54">
        <f t="shared" si="66"/>
        <v>0</v>
      </c>
      <c r="Z163" s="58">
        <f t="shared" si="66"/>
        <v>85</v>
      </c>
      <c r="AA163" s="66">
        <f t="shared" si="66"/>
        <v>0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0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0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0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0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0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13</v>
      </c>
      <c r="C167" s="55">
        <f t="shared" ref="C167:AA167" si="68">IF(C166="-","-",SUM(C166,C163))</f>
        <v>0</v>
      </c>
      <c r="D167" s="51">
        <f t="shared" si="68"/>
        <v>3</v>
      </c>
      <c r="E167" s="55">
        <f t="shared" si="68"/>
        <v>0</v>
      </c>
      <c r="F167" s="51">
        <f t="shared" si="68"/>
        <v>5</v>
      </c>
      <c r="G167" s="55">
        <f t="shared" si="68"/>
        <v>0</v>
      </c>
      <c r="H167" s="51">
        <f t="shared" si="68"/>
        <v>7</v>
      </c>
      <c r="I167" s="55">
        <f t="shared" si="68"/>
        <v>0</v>
      </c>
      <c r="J167" s="51">
        <f t="shared" si="68"/>
        <v>2</v>
      </c>
      <c r="K167" s="55">
        <f t="shared" si="68"/>
        <v>0</v>
      </c>
      <c r="L167" s="51">
        <f t="shared" si="68"/>
        <v>5</v>
      </c>
      <c r="M167" s="55">
        <f t="shared" si="68"/>
        <v>0</v>
      </c>
      <c r="N167" s="51">
        <f t="shared" si="68"/>
        <v>3</v>
      </c>
      <c r="O167" s="55">
        <f t="shared" si="68"/>
        <v>0</v>
      </c>
      <c r="P167" s="51">
        <f t="shared" si="68"/>
        <v>4</v>
      </c>
      <c r="Q167" s="55">
        <f t="shared" si="68"/>
        <v>0</v>
      </c>
      <c r="R167" s="51">
        <f t="shared" si="68"/>
        <v>11</v>
      </c>
      <c r="S167" s="55">
        <f t="shared" si="68"/>
        <v>0</v>
      </c>
      <c r="T167" s="51">
        <f t="shared" si="68"/>
        <v>10</v>
      </c>
      <c r="U167" s="55">
        <f t="shared" si="68"/>
        <v>0</v>
      </c>
      <c r="V167" s="51">
        <f t="shared" si="68"/>
        <v>9</v>
      </c>
      <c r="W167" s="55">
        <f t="shared" si="68"/>
        <v>0</v>
      </c>
      <c r="X167" s="51">
        <f t="shared" si="68"/>
        <v>13</v>
      </c>
      <c r="Y167" s="55">
        <f t="shared" si="68"/>
        <v>0</v>
      </c>
      <c r="Z167" s="59">
        <f t="shared" si="68"/>
        <v>85</v>
      </c>
      <c r="AA167" s="67">
        <f t="shared" si="68"/>
        <v>0</v>
      </c>
    </row>
    <row r="168" spans="1:27" ht="11.1" hidden="1" customHeight="1" outlineLevel="2">
      <c r="A168" s="42" t="s">
        <v>173</v>
      </c>
      <c r="B168" s="49">
        <v>2</v>
      </c>
      <c r="C168" s="53">
        <v>0</v>
      </c>
      <c r="D168" s="49">
        <v>0</v>
      </c>
      <c r="E168" s="53">
        <v>0</v>
      </c>
      <c r="F168" s="49">
        <v>0</v>
      </c>
      <c r="G168" s="53">
        <v>0</v>
      </c>
      <c r="H168" s="49">
        <v>0</v>
      </c>
      <c r="I168" s="53">
        <v>0</v>
      </c>
      <c r="J168" s="49">
        <v>0</v>
      </c>
      <c r="K168" s="53">
        <v>0</v>
      </c>
      <c r="L168" s="49">
        <v>0</v>
      </c>
      <c r="M168" s="53">
        <v>0</v>
      </c>
      <c r="N168" s="49">
        <v>1</v>
      </c>
      <c r="O168" s="53">
        <v>0</v>
      </c>
      <c r="P168" s="49">
        <v>0</v>
      </c>
      <c r="Q168" s="53">
        <v>0</v>
      </c>
      <c r="R168" s="49">
        <v>1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1</v>
      </c>
      <c r="Y168" s="53">
        <v>0</v>
      </c>
      <c r="Z168" s="57">
        <f t="shared" ref="Z168:AA170" si="69">IF(B168="-","-",SUM(B168,D168,F168,H168,J168,L168,N168,P168,R168,T168,V168,X168))</f>
        <v>5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1</v>
      </c>
      <c r="W169" s="53">
        <v>0</v>
      </c>
      <c r="X169" s="49">
        <v>0</v>
      </c>
      <c r="Y169" s="53">
        <v>0</v>
      </c>
      <c r="Z169" s="57">
        <f t="shared" si="69"/>
        <v>1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2</v>
      </c>
      <c r="C170" s="53">
        <v>0</v>
      </c>
      <c r="D170" s="49">
        <v>2</v>
      </c>
      <c r="E170" s="53">
        <v>0</v>
      </c>
      <c r="F170" s="49">
        <v>2</v>
      </c>
      <c r="G170" s="53">
        <v>0</v>
      </c>
      <c r="H170" s="49">
        <v>1</v>
      </c>
      <c r="I170" s="53">
        <v>0</v>
      </c>
      <c r="J170" s="49">
        <v>0</v>
      </c>
      <c r="K170" s="53">
        <v>0</v>
      </c>
      <c r="L170" s="49">
        <v>0</v>
      </c>
      <c r="M170" s="53">
        <v>0</v>
      </c>
      <c r="N170" s="49">
        <v>3</v>
      </c>
      <c r="O170" s="53">
        <v>0</v>
      </c>
      <c r="P170" s="49">
        <v>1</v>
      </c>
      <c r="Q170" s="53">
        <v>0</v>
      </c>
      <c r="R170" s="49">
        <v>1</v>
      </c>
      <c r="S170" s="53">
        <v>0</v>
      </c>
      <c r="T170" s="49">
        <v>1</v>
      </c>
      <c r="U170" s="53">
        <v>0</v>
      </c>
      <c r="V170" s="49">
        <v>0</v>
      </c>
      <c r="W170" s="53">
        <v>0</v>
      </c>
      <c r="X170" s="49">
        <v>1</v>
      </c>
      <c r="Y170" s="53">
        <v>0</v>
      </c>
      <c r="Z170" s="57">
        <f t="shared" si="69"/>
        <v>14</v>
      </c>
      <c r="AA170" s="65">
        <f t="shared" si="69"/>
        <v>0</v>
      </c>
    </row>
    <row r="171" spans="1:27" ht="11.1" customHeight="1" outlineLevel="1" collapsed="1">
      <c r="A171" s="44" t="s">
        <v>176</v>
      </c>
      <c r="B171" s="50">
        <f>IF(B168="-","-",SUM(B168:B170))</f>
        <v>4</v>
      </c>
      <c r="C171" s="54">
        <f t="shared" ref="C171:AA171" si="70">IF(C168="-","-",SUM(C168:C170))</f>
        <v>0</v>
      </c>
      <c r="D171" s="50">
        <f t="shared" si="70"/>
        <v>2</v>
      </c>
      <c r="E171" s="54">
        <f t="shared" si="70"/>
        <v>0</v>
      </c>
      <c r="F171" s="50">
        <f t="shared" si="70"/>
        <v>2</v>
      </c>
      <c r="G171" s="54">
        <f t="shared" si="70"/>
        <v>0</v>
      </c>
      <c r="H171" s="50">
        <f t="shared" si="70"/>
        <v>1</v>
      </c>
      <c r="I171" s="54">
        <f t="shared" si="70"/>
        <v>0</v>
      </c>
      <c r="J171" s="50">
        <f t="shared" si="70"/>
        <v>0</v>
      </c>
      <c r="K171" s="54">
        <f t="shared" si="70"/>
        <v>0</v>
      </c>
      <c r="L171" s="50">
        <f t="shared" si="70"/>
        <v>0</v>
      </c>
      <c r="M171" s="54">
        <f t="shared" si="70"/>
        <v>0</v>
      </c>
      <c r="N171" s="50">
        <f t="shared" si="70"/>
        <v>4</v>
      </c>
      <c r="O171" s="54">
        <f t="shared" si="70"/>
        <v>0</v>
      </c>
      <c r="P171" s="50">
        <f t="shared" si="70"/>
        <v>1</v>
      </c>
      <c r="Q171" s="54">
        <f t="shared" si="70"/>
        <v>0</v>
      </c>
      <c r="R171" s="50">
        <f t="shared" si="70"/>
        <v>2</v>
      </c>
      <c r="S171" s="54">
        <f t="shared" si="70"/>
        <v>0</v>
      </c>
      <c r="T171" s="50">
        <f t="shared" si="70"/>
        <v>1</v>
      </c>
      <c r="U171" s="54">
        <f t="shared" si="70"/>
        <v>0</v>
      </c>
      <c r="V171" s="50">
        <f t="shared" si="70"/>
        <v>1</v>
      </c>
      <c r="W171" s="54">
        <f t="shared" si="70"/>
        <v>0</v>
      </c>
      <c r="X171" s="50">
        <f t="shared" si="70"/>
        <v>2</v>
      </c>
      <c r="Y171" s="54">
        <f t="shared" si="70"/>
        <v>0</v>
      </c>
      <c r="Z171" s="58">
        <f t="shared" si="70"/>
        <v>20</v>
      </c>
      <c r="AA171" s="66">
        <f t="shared" si="70"/>
        <v>0</v>
      </c>
    </row>
    <row r="172" spans="1:27" ht="11.1" hidden="1" customHeight="1" outlineLevel="2">
      <c r="A172" s="42" t="s">
        <v>177</v>
      </c>
      <c r="B172" s="49">
        <v>3</v>
      </c>
      <c r="C172" s="53">
        <v>0</v>
      </c>
      <c r="D172" s="49">
        <v>1</v>
      </c>
      <c r="E172" s="53">
        <v>0</v>
      </c>
      <c r="F172" s="49">
        <v>3</v>
      </c>
      <c r="G172" s="53">
        <v>0</v>
      </c>
      <c r="H172" s="49">
        <v>2</v>
      </c>
      <c r="I172" s="53">
        <v>0</v>
      </c>
      <c r="J172" s="49">
        <v>2</v>
      </c>
      <c r="K172" s="53">
        <v>0</v>
      </c>
      <c r="L172" s="49">
        <v>5</v>
      </c>
      <c r="M172" s="53">
        <v>0</v>
      </c>
      <c r="N172" s="49">
        <v>0</v>
      </c>
      <c r="O172" s="53">
        <v>0</v>
      </c>
      <c r="P172" s="49">
        <v>3</v>
      </c>
      <c r="Q172" s="53">
        <v>0</v>
      </c>
      <c r="R172" s="49">
        <v>3</v>
      </c>
      <c r="S172" s="53">
        <v>0</v>
      </c>
      <c r="T172" s="49">
        <v>1</v>
      </c>
      <c r="U172" s="53">
        <v>0</v>
      </c>
      <c r="V172" s="49">
        <v>1</v>
      </c>
      <c r="W172" s="53">
        <v>0</v>
      </c>
      <c r="X172" s="49">
        <v>0</v>
      </c>
      <c r="Y172" s="53">
        <v>0</v>
      </c>
      <c r="Z172" s="57">
        <f t="shared" ref="Z172:Z177" si="71">IF(B172="-","-",SUM(B172,D172,F172,H172,J172,L172,N172,P172,R172,T172,V172,X172))</f>
        <v>24</v>
      </c>
      <c r="AA172" s="65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0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0</v>
      </c>
      <c r="M173" s="53">
        <v>0</v>
      </c>
      <c r="N173" s="49">
        <v>1</v>
      </c>
      <c r="O173" s="53">
        <v>0</v>
      </c>
      <c r="P173" s="49">
        <v>0</v>
      </c>
      <c r="Q173" s="53">
        <v>0</v>
      </c>
      <c r="R173" s="49">
        <v>1</v>
      </c>
      <c r="S173" s="53">
        <v>0</v>
      </c>
      <c r="T173" s="49">
        <v>0</v>
      </c>
      <c r="U173" s="53">
        <v>0</v>
      </c>
      <c r="V173" s="49">
        <v>0</v>
      </c>
      <c r="W173" s="53">
        <v>0</v>
      </c>
      <c r="X173" s="49">
        <v>0</v>
      </c>
      <c r="Y173" s="53">
        <v>0</v>
      </c>
      <c r="Z173" s="57">
        <f t="shared" si="71"/>
        <v>2</v>
      </c>
      <c r="AA173" s="65">
        <f t="shared" si="72"/>
        <v>0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0</v>
      </c>
      <c r="E174" s="53">
        <v>0</v>
      </c>
      <c r="F174" s="49">
        <v>0</v>
      </c>
      <c r="G174" s="53">
        <v>0</v>
      </c>
      <c r="H174" s="49">
        <v>1</v>
      </c>
      <c r="I174" s="53">
        <v>1</v>
      </c>
      <c r="J174" s="49">
        <v>0</v>
      </c>
      <c r="K174" s="53">
        <v>0</v>
      </c>
      <c r="L174" s="49">
        <v>0</v>
      </c>
      <c r="M174" s="53">
        <v>0</v>
      </c>
      <c r="N174" s="49">
        <v>0</v>
      </c>
      <c r="O174" s="53">
        <v>0</v>
      </c>
      <c r="P174" s="49">
        <v>0</v>
      </c>
      <c r="Q174" s="53">
        <v>0</v>
      </c>
      <c r="R174" s="49">
        <v>0</v>
      </c>
      <c r="S174" s="53">
        <v>0</v>
      </c>
      <c r="T174" s="49">
        <v>0</v>
      </c>
      <c r="U174" s="53">
        <v>0</v>
      </c>
      <c r="V174" s="49">
        <v>0</v>
      </c>
      <c r="W174" s="53">
        <v>0</v>
      </c>
      <c r="X174" s="49">
        <v>0</v>
      </c>
      <c r="Y174" s="53">
        <v>0</v>
      </c>
      <c r="Z174" s="57">
        <f t="shared" si="71"/>
        <v>1</v>
      </c>
      <c r="AA174" s="65">
        <f t="shared" si="72"/>
        <v>1</v>
      </c>
    </row>
    <row r="175" spans="1:27" ht="11.1" hidden="1" customHeight="1" outlineLevel="2">
      <c r="A175" s="42" t="s">
        <v>180</v>
      </c>
      <c r="B175" s="49">
        <v>1</v>
      </c>
      <c r="C175" s="53">
        <v>0</v>
      </c>
      <c r="D175" s="49">
        <v>2</v>
      </c>
      <c r="E175" s="53">
        <v>0</v>
      </c>
      <c r="F175" s="49">
        <v>0</v>
      </c>
      <c r="G175" s="53">
        <v>0</v>
      </c>
      <c r="H175" s="49">
        <v>0</v>
      </c>
      <c r="I175" s="53">
        <v>0</v>
      </c>
      <c r="J175" s="49">
        <v>1</v>
      </c>
      <c r="K175" s="53">
        <v>0</v>
      </c>
      <c r="L175" s="49">
        <v>0</v>
      </c>
      <c r="M175" s="53">
        <v>0</v>
      </c>
      <c r="N175" s="49">
        <v>0</v>
      </c>
      <c r="O175" s="53">
        <v>0</v>
      </c>
      <c r="P175" s="49">
        <v>0</v>
      </c>
      <c r="Q175" s="53">
        <v>0</v>
      </c>
      <c r="R175" s="49">
        <v>0</v>
      </c>
      <c r="S175" s="53">
        <v>0</v>
      </c>
      <c r="T175" s="49">
        <v>1</v>
      </c>
      <c r="U175" s="53">
        <v>0</v>
      </c>
      <c r="V175" s="49">
        <v>0</v>
      </c>
      <c r="W175" s="53">
        <v>0</v>
      </c>
      <c r="X175" s="49">
        <v>1</v>
      </c>
      <c r="Y175" s="53">
        <v>0</v>
      </c>
      <c r="Z175" s="57">
        <f t="shared" si="71"/>
        <v>6</v>
      </c>
      <c r="AA175" s="65">
        <f t="shared" si="72"/>
        <v>0</v>
      </c>
    </row>
    <row r="176" spans="1:27" ht="11.1" hidden="1" customHeight="1" outlineLevel="2">
      <c r="A176" s="42" t="s">
        <v>181</v>
      </c>
      <c r="B176" s="49">
        <v>3</v>
      </c>
      <c r="C176" s="53">
        <v>0</v>
      </c>
      <c r="D176" s="49">
        <v>2</v>
      </c>
      <c r="E176" s="53">
        <v>0</v>
      </c>
      <c r="F176" s="49">
        <v>0</v>
      </c>
      <c r="G176" s="53">
        <v>0</v>
      </c>
      <c r="H176" s="49">
        <v>1</v>
      </c>
      <c r="I176" s="53">
        <v>0</v>
      </c>
      <c r="J176" s="49">
        <v>2</v>
      </c>
      <c r="K176" s="53">
        <v>0</v>
      </c>
      <c r="L176" s="49">
        <v>2</v>
      </c>
      <c r="M176" s="53">
        <v>0</v>
      </c>
      <c r="N176" s="49">
        <v>3</v>
      </c>
      <c r="O176" s="53">
        <v>0</v>
      </c>
      <c r="P176" s="49">
        <v>0</v>
      </c>
      <c r="Q176" s="53">
        <v>0</v>
      </c>
      <c r="R176" s="49">
        <v>0</v>
      </c>
      <c r="S176" s="53">
        <v>0</v>
      </c>
      <c r="T176" s="49">
        <v>4</v>
      </c>
      <c r="U176" s="53">
        <v>0</v>
      </c>
      <c r="V176" s="49">
        <v>0</v>
      </c>
      <c r="W176" s="53">
        <v>0</v>
      </c>
      <c r="X176" s="49">
        <v>1</v>
      </c>
      <c r="Y176" s="53">
        <v>0</v>
      </c>
      <c r="Z176" s="57">
        <f t="shared" si="71"/>
        <v>18</v>
      </c>
      <c r="AA176" s="65">
        <f t="shared" si="72"/>
        <v>0</v>
      </c>
    </row>
    <row r="177" spans="1:27" ht="11.1" hidden="1" customHeight="1" outlineLevel="2">
      <c r="A177" s="42" t="s">
        <v>182</v>
      </c>
      <c r="B177" s="49">
        <v>5</v>
      </c>
      <c r="C177" s="53">
        <v>0</v>
      </c>
      <c r="D177" s="49">
        <v>2</v>
      </c>
      <c r="E177" s="53">
        <v>0</v>
      </c>
      <c r="F177" s="49">
        <v>4</v>
      </c>
      <c r="G177" s="53">
        <v>0</v>
      </c>
      <c r="H177" s="49">
        <v>5</v>
      </c>
      <c r="I177" s="53">
        <v>0</v>
      </c>
      <c r="J177" s="49">
        <v>3</v>
      </c>
      <c r="K177" s="53">
        <v>0</v>
      </c>
      <c r="L177" s="49">
        <v>4</v>
      </c>
      <c r="M177" s="53">
        <v>0</v>
      </c>
      <c r="N177" s="49">
        <v>3</v>
      </c>
      <c r="O177" s="53">
        <v>0</v>
      </c>
      <c r="P177" s="49">
        <v>3</v>
      </c>
      <c r="Q177" s="53">
        <v>0</v>
      </c>
      <c r="R177" s="49">
        <v>3</v>
      </c>
      <c r="S177" s="53">
        <v>0</v>
      </c>
      <c r="T177" s="49">
        <v>4</v>
      </c>
      <c r="U177" s="53">
        <v>0</v>
      </c>
      <c r="V177" s="49">
        <v>5</v>
      </c>
      <c r="W177" s="53">
        <v>0</v>
      </c>
      <c r="X177" s="49">
        <v>6</v>
      </c>
      <c r="Y177" s="53">
        <v>0</v>
      </c>
      <c r="Z177" s="57">
        <f t="shared" si="71"/>
        <v>47</v>
      </c>
      <c r="AA177" s="65">
        <f t="shared" si="72"/>
        <v>0</v>
      </c>
    </row>
    <row r="178" spans="1:27" ht="11.1" customHeight="1" outlineLevel="1" collapsed="1">
      <c r="A178" s="44" t="s">
        <v>183</v>
      </c>
      <c r="B178" s="50">
        <f>IF(B172="-","-",SUM(B172:B177))</f>
        <v>12</v>
      </c>
      <c r="C178" s="54">
        <f t="shared" ref="C178:AA178" si="73">IF(C172="-","-",SUM(C172:C177))</f>
        <v>0</v>
      </c>
      <c r="D178" s="50">
        <f t="shared" si="73"/>
        <v>7</v>
      </c>
      <c r="E178" s="54">
        <f t="shared" si="73"/>
        <v>0</v>
      </c>
      <c r="F178" s="50">
        <f t="shared" si="73"/>
        <v>7</v>
      </c>
      <c r="G178" s="54">
        <f t="shared" si="73"/>
        <v>0</v>
      </c>
      <c r="H178" s="50">
        <f t="shared" si="73"/>
        <v>9</v>
      </c>
      <c r="I178" s="54">
        <f t="shared" si="73"/>
        <v>1</v>
      </c>
      <c r="J178" s="50">
        <f t="shared" si="73"/>
        <v>8</v>
      </c>
      <c r="K178" s="54">
        <f t="shared" si="73"/>
        <v>0</v>
      </c>
      <c r="L178" s="50">
        <f t="shared" si="73"/>
        <v>11</v>
      </c>
      <c r="M178" s="54">
        <f t="shared" si="73"/>
        <v>0</v>
      </c>
      <c r="N178" s="50">
        <f t="shared" si="73"/>
        <v>7</v>
      </c>
      <c r="O178" s="54">
        <f t="shared" si="73"/>
        <v>0</v>
      </c>
      <c r="P178" s="50">
        <f t="shared" si="73"/>
        <v>6</v>
      </c>
      <c r="Q178" s="54">
        <f t="shared" si="73"/>
        <v>0</v>
      </c>
      <c r="R178" s="50">
        <f t="shared" si="73"/>
        <v>7</v>
      </c>
      <c r="S178" s="54">
        <f t="shared" si="73"/>
        <v>0</v>
      </c>
      <c r="T178" s="50">
        <f t="shared" si="73"/>
        <v>10</v>
      </c>
      <c r="U178" s="54">
        <f t="shared" si="73"/>
        <v>0</v>
      </c>
      <c r="V178" s="50">
        <f t="shared" si="73"/>
        <v>6</v>
      </c>
      <c r="W178" s="54">
        <f t="shared" si="73"/>
        <v>0</v>
      </c>
      <c r="X178" s="50">
        <f t="shared" si="73"/>
        <v>8</v>
      </c>
      <c r="Y178" s="54">
        <f t="shared" si="73"/>
        <v>0</v>
      </c>
      <c r="Z178" s="58">
        <f t="shared" si="73"/>
        <v>98</v>
      </c>
      <c r="AA178" s="66">
        <f t="shared" si="73"/>
        <v>1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0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0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1</v>
      </c>
      <c r="C182" s="53">
        <v>0</v>
      </c>
      <c r="D182" s="49">
        <v>0</v>
      </c>
      <c r="E182" s="53">
        <v>0</v>
      </c>
      <c r="F182" s="49">
        <v>1</v>
      </c>
      <c r="G182" s="53">
        <v>0</v>
      </c>
      <c r="H182" s="49">
        <v>0</v>
      </c>
      <c r="I182" s="53">
        <v>0</v>
      </c>
      <c r="J182" s="49">
        <v>3</v>
      </c>
      <c r="K182" s="53">
        <v>0</v>
      </c>
      <c r="L182" s="49">
        <v>0</v>
      </c>
      <c r="M182" s="53">
        <v>0</v>
      </c>
      <c r="N182" s="49">
        <v>1</v>
      </c>
      <c r="O182" s="53">
        <v>0</v>
      </c>
      <c r="P182" s="49">
        <v>0</v>
      </c>
      <c r="Q182" s="53">
        <v>0</v>
      </c>
      <c r="R182" s="49">
        <v>2</v>
      </c>
      <c r="S182" s="53">
        <v>0</v>
      </c>
      <c r="T182" s="49">
        <v>1</v>
      </c>
      <c r="U182" s="53">
        <v>0</v>
      </c>
      <c r="V182" s="49">
        <v>1</v>
      </c>
      <c r="W182" s="53">
        <v>0</v>
      </c>
      <c r="X182" s="49">
        <v>2</v>
      </c>
      <c r="Y182" s="53">
        <v>0</v>
      </c>
      <c r="Z182" s="57">
        <f>IF(B182="-","-",SUM(B182,D182,F182,H182,J182,L182,N182,P182,R182,T182,V182,X182))</f>
        <v>12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1</v>
      </c>
      <c r="C183" s="53">
        <v>0</v>
      </c>
      <c r="D183" s="49">
        <v>0</v>
      </c>
      <c r="E183" s="53">
        <v>0</v>
      </c>
      <c r="F183" s="49">
        <v>1</v>
      </c>
      <c r="G183" s="53">
        <v>0</v>
      </c>
      <c r="H183" s="49">
        <v>1</v>
      </c>
      <c r="I183" s="53">
        <v>0</v>
      </c>
      <c r="J183" s="49">
        <v>0</v>
      </c>
      <c r="K183" s="53">
        <v>0</v>
      </c>
      <c r="L183" s="49">
        <v>2</v>
      </c>
      <c r="M183" s="53">
        <v>0</v>
      </c>
      <c r="N183" s="49">
        <v>0</v>
      </c>
      <c r="O183" s="53">
        <v>0</v>
      </c>
      <c r="P183" s="49">
        <v>1</v>
      </c>
      <c r="Q183" s="53">
        <v>0</v>
      </c>
      <c r="R183" s="49">
        <v>2</v>
      </c>
      <c r="S183" s="53">
        <v>0</v>
      </c>
      <c r="T183" s="49">
        <v>0</v>
      </c>
      <c r="U183" s="53">
        <v>0</v>
      </c>
      <c r="V183" s="49">
        <v>0</v>
      </c>
      <c r="W183" s="53">
        <v>0</v>
      </c>
      <c r="X183" s="49">
        <v>0</v>
      </c>
      <c r="Y183" s="53">
        <v>0</v>
      </c>
      <c r="Z183" s="57">
        <f>IF(B183="-","-",SUM(B183,D183,F183,H183,J183,L183,N183,P183,R183,T183,V183,X183))</f>
        <v>8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2</v>
      </c>
      <c r="C184" s="54">
        <f t="shared" ref="C184:AA184" si="75">IF(C182="-","-",SUM(C182:C183))</f>
        <v>0</v>
      </c>
      <c r="D184" s="50">
        <f t="shared" si="75"/>
        <v>0</v>
      </c>
      <c r="E184" s="54">
        <f t="shared" si="75"/>
        <v>0</v>
      </c>
      <c r="F184" s="50">
        <f t="shared" si="75"/>
        <v>2</v>
      </c>
      <c r="G184" s="54">
        <f t="shared" si="75"/>
        <v>0</v>
      </c>
      <c r="H184" s="50">
        <f t="shared" si="75"/>
        <v>1</v>
      </c>
      <c r="I184" s="54">
        <f t="shared" si="75"/>
        <v>0</v>
      </c>
      <c r="J184" s="50">
        <f t="shared" si="75"/>
        <v>3</v>
      </c>
      <c r="K184" s="54">
        <f t="shared" si="75"/>
        <v>0</v>
      </c>
      <c r="L184" s="50">
        <f t="shared" si="75"/>
        <v>2</v>
      </c>
      <c r="M184" s="54">
        <f t="shared" si="75"/>
        <v>0</v>
      </c>
      <c r="N184" s="50">
        <f t="shared" si="75"/>
        <v>1</v>
      </c>
      <c r="O184" s="54">
        <f t="shared" si="75"/>
        <v>0</v>
      </c>
      <c r="P184" s="50">
        <f t="shared" si="75"/>
        <v>1</v>
      </c>
      <c r="Q184" s="54">
        <f t="shared" si="75"/>
        <v>0</v>
      </c>
      <c r="R184" s="50">
        <f t="shared" si="75"/>
        <v>4</v>
      </c>
      <c r="S184" s="54">
        <f t="shared" si="75"/>
        <v>0</v>
      </c>
      <c r="T184" s="50">
        <f t="shared" si="75"/>
        <v>1</v>
      </c>
      <c r="U184" s="54">
        <f t="shared" si="75"/>
        <v>0</v>
      </c>
      <c r="V184" s="50">
        <f t="shared" si="75"/>
        <v>1</v>
      </c>
      <c r="W184" s="54">
        <f t="shared" si="75"/>
        <v>0</v>
      </c>
      <c r="X184" s="50">
        <f t="shared" si="75"/>
        <v>2</v>
      </c>
      <c r="Y184" s="54">
        <f t="shared" si="75"/>
        <v>0</v>
      </c>
      <c r="Z184" s="58">
        <f t="shared" si="75"/>
        <v>20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18</v>
      </c>
      <c r="C185" s="55">
        <f t="shared" ref="C185:AA185" si="76">IF(C184="-","-",SUM(C184,C181,C178,C171))</f>
        <v>0</v>
      </c>
      <c r="D185" s="51">
        <f t="shared" si="76"/>
        <v>9</v>
      </c>
      <c r="E185" s="55">
        <f t="shared" si="76"/>
        <v>0</v>
      </c>
      <c r="F185" s="51">
        <f t="shared" si="76"/>
        <v>11</v>
      </c>
      <c r="G185" s="55">
        <f t="shared" si="76"/>
        <v>0</v>
      </c>
      <c r="H185" s="51">
        <f t="shared" si="76"/>
        <v>11</v>
      </c>
      <c r="I185" s="55">
        <f t="shared" si="76"/>
        <v>1</v>
      </c>
      <c r="J185" s="51">
        <f t="shared" si="76"/>
        <v>11</v>
      </c>
      <c r="K185" s="55">
        <f t="shared" si="76"/>
        <v>0</v>
      </c>
      <c r="L185" s="51">
        <f t="shared" si="76"/>
        <v>13</v>
      </c>
      <c r="M185" s="55">
        <f t="shared" si="76"/>
        <v>0</v>
      </c>
      <c r="N185" s="51">
        <f t="shared" si="76"/>
        <v>12</v>
      </c>
      <c r="O185" s="55">
        <f t="shared" si="76"/>
        <v>0</v>
      </c>
      <c r="P185" s="51">
        <f t="shared" si="76"/>
        <v>8</v>
      </c>
      <c r="Q185" s="55">
        <f t="shared" si="76"/>
        <v>0</v>
      </c>
      <c r="R185" s="51">
        <f t="shared" si="76"/>
        <v>13</v>
      </c>
      <c r="S185" s="55">
        <f t="shared" si="76"/>
        <v>0</v>
      </c>
      <c r="T185" s="51">
        <f t="shared" si="76"/>
        <v>12</v>
      </c>
      <c r="U185" s="55">
        <f t="shared" si="76"/>
        <v>0</v>
      </c>
      <c r="V185" s="51">
        <f t="shared" si="76"/>
        <v>8</v>
      </c>
      <c r="W185" s="55">
        <f t="shared" si="76"/>
        <v>0</v>
      </c>
      <c r="X185" s="51">
        <f t="shared" si="76"/>
        <v>12</v>
      </c>
      <c r="Y185" s="55">
        <f t="shared" si="76"/>
        <v>0</v>
      </c>
      <c r="Z185" s="59">
        <f t="shared" si="76"/>
        <v>138</v>
      </c>
      <c r="AA185" s="67">
        <f t="shared" si="76"/>
        <v>1</v>
      </c>
    </row>
    <row r="186" spans="1:27" ht="11.1" hidden="1" customHeight="1" outlineLevel="2">
      <c r="A186" s="42" t="s">
        <v>191</v>
      </c>
      <c r="B186" s="49">
        <v>1</v>
      </c>
      <c r="C186" s="53">
        <v>0</v>
      </c>
      <c r="D186" s="49">
        <v>1</v>
      </c>
      <c r="E186" s="53">
        <v>0</v>
      </c>
      <c r="F186" s="49">
        <v>1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1</v>
      </c>
      <c r="M186" s="53">
        <v>0</v>
      </c>
      <c r="N186" s="49">
        <v>1</v>
      </c>
      <c r="O186" s="53">
        <v>0</v>
      </c>
      <c r="P186" s="49">
        <v>0</v>
      </c>
      <c r="Q186" s="53">
        <v>0</v>
      </c>
      <c r="R186" s="49">
        <v>0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0</v>
      </c>
      <c r="Y186" s="53">
        <v>0</v>
      </c>
      <c r="Z186" s="57">
        <f t="shared" ref="Z186:AA189" si="77">IF(B186="-","-",SUM(B186,D186,F186,H186,J186,L186,N186,P186,R186,T186,V186,X186))</f>
        <v>5</v>
      </c>
      <c r="AA186" s="65">
        <f t="shared" si="77"/>
        <v>0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0</v>
      </c>
      <c r="C188" s="53">
        <v>0</v>
      </c>
      <c r="D188" s="49">
        <v>1</v>
      </c>
      <c r="E188" s="53">
        <v>0</v>
      </c>
      <c r="F188" s="49">
        <v>0</v>
      </c>
      <c r="G188" s="53">
        <v>0</v>
      </c>
      <c r="H188" s="49">
        <v>1</v>
      </c>
      <c r="I188" s="53">
        <v>0</v>
      </c>
      <c r="J188" s="49">
        <v>3</v>
      </c>
      <c r="K188" s="53">
        <v>0</v>
      </c>
      <c r="L188" s="49">
        <v>1</v>
      </c>
      <c r="M188" s="53">
        <v>0</v>
      </c>
      <c r="N188" s="49">
        <v>1</v>
      </c>
      <c r="O188" s="53">
        <v>0</v>
      </c>
      <c r="P188" s="49">
        <v>0</v>
      </c>
      <c r="Q188" s="53">
        <v>0</v>
      </c>
      <c r="R188" s="49">
        <v>0</v>
      </c>
      <c r="S188" s="53">
        <v>0</v>
      </c>
      <c r="T188" s="49">
        <v>0</v>
      </c>
      <c r="U188" s="53">
        <v>0</v>
      </c>
      <c r="V188" s="49">
        <v>0</v>
      </c>
      <c r="W188" s="53">
        <v>0</v>
      </c>
      <c r="X188" s="49">
        <v>1</v>
      </c>
      <c r="Y188" s="53">
        <v>0</v>
      </c>
      <c r="Z188" s="57">
        <f t="shared" si="77"/>
        <v>8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1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0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1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1</v>
      </c>
      <c r="C190" s="54">
        <f t="shared" ref="C190:AA190" si="78">IF(C186="-","-",SUM(C186:C189))</f>
        <v>0</v>
      </c>
      <c r="D190" s="50">
        <f t="shared" si="78"/>
        <v>3</v>
      </c>
      <c r="E190" s="54">
        <f t="shared" si="78"/>
        <v>0</v>
      </c>
      <c r="F190" s="50">
        <f t="shared" si="78"/>
        <v>1</v>
      </c>
      <c r="G190" s="54">
        <f t="shared" si="78"/>
        <v>0</v>
      </c>
      <c r="H190" s="50">
        <f t="shared" si="78"/>
        <v>1</v>
      </c>
      <c r="I190" s="54">
        <f t="shared" si="78"/>
        <v>0</v>
      </c>
      <c r="J190" s="50">
        <f t="shared" si="78"/>
        <v>3</v>
      </c>
      <c r="K190" s="54">
        <f t="shared" si="78"/>
        <v>0</v>
      </c>
      <c r="L190" s="50">
        <f t="shared" si="78"/>
        <v>2</v>
      </c>
      <c r="M190" s="54">
        <f t="shared" si="78"/>
        <v>0</v>
      </c>
      <c r="N190" s="50">
        <f t="shared" si="78"/>
        <v>2</v>
      </c>
      <c r="O190" s="54">
        <f t="shared" si="78"/>
        <v>0</v>
      </c>
      <c r="P190" s="50">
        <f t="shared" si="78"/>
        <v>0</v>
      </c>
      <c r="Q190" s="54">
        <f t="shared" si="78"/>
        <v>0</v>
      </c>
      <c r="R190" s="50">
        <f t="shared" si="78"/>
        <v>0</v>
      </c>
      <c r="S190" s="54">
        <f t="shared" si="78"/>
        <v>0</v>
      </c>
      <c r="T190" s="50">
        <f t="shared" si="78"/>
        <v>0</v>
      </c>
      <c r="U190" s="54">
        <f t="shared" si="78"/>
        <v>0</v>
      </c>
      <c r="V190" s="50">
        <f t="shared" si="78"/>
        <v>0</v>
      </c>
      <c r="W190" s="54">
        <f t="shared" si="78"/>
        <v>0</v>
      </c>
      <c r="X190" s="50">
        <f t="shared" si="78"/>
        <v>1</v>
      </c>
      <c r="Y190" s="54">
        <f t="shared" si="78"/>
        <v>0</v>
      </c>
      <c r="Z190" s="58">
        <f t="shared" si="78"/>
        <v>14</v>
      </c>
      <c r="AA190" s="66">
        <f t="shared" si="78"/>
        <v>0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0</v>
      </c>
      <c r="S192" s="53">
        <v>0</v>
      </c>
      <c r="T192" s="49">
        <v>1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1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0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1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1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1</v>
      </c>
      <c r="C194" s="55">
        <f t="shared" ref="C194:AA194" si="80">IF(C193="-","-",SUM(C193,C190))</f>
        <v>0</v>
      </c>
      <c r="D194" s="51">
        <f t="shared" si="80"/>
        <v>3</v>
      </c>
      <c r="E194" s="55">
        <f t="shared" si="80"/>
        <v>0</v>
      </c>
      <c r="F194" s="51">
        <f t="shared" si="80"/>
        <v>1</v>
      </c>
      <c r="G194" s="55">
        <f t="shared" si="80"/>
        <v>0</v>
      </c>
      <c r="H194" s="51">
        <f t="shared" si="80"/>
        <v>1</v>
      </c>
      <c r="I194" s="55">
        <f t="shared" si="80"/>
        <v>0</v>
      </c>
      <c r="J194" s="51">
        <f t="shared" si="80"/>
        <v>3</v>
      </c>
      <c r="K194" s="55">
        <f t="shared" si="80"/>
        <v>0</v>
      </c>
      <c r="L194" s="51">
        <f t="shared" si="80"/>
        <v>2</v>
      </c>
      <c r="M194" s="55">
        <f t="shared" si="80"/>
        <v>0</v>
      </c>
      <c r="N194" s="51">
        <f t="shared" si="80"/>
        <v>2</v>
      </c>
      <c r="O194" s="55">
        <f t="shared" si="80"/>
        <v>0</v>
      </c>
      <c r="P194" s="51">
        <f t="shared" si="80"/>
        <v>0</v>
      </c>
      <c r="Q194" s="55">
        <f t="shared" si="80"/>
        <v>0</v>
      </c>
      <c r="R194" s="51">
        <f t="shared" si="80"/>
        <v>0</v>
      </c>
      <c r="S194" s="55">
        <f t="shared" si="80"/>
        <v>0</v>
      </c>
      <c r="T194" s="51">
        <f t="shared" si="80"/>
        <v>1</v>
      </c>
      <c r="U194" s="55">
        <f t="shared" si="80"/>
        <v>0</v>
      </c>
      <c r="V194" s="51">
        <f t="shared" si="80"/>
        <v>0</v>
      </c>
      <c r="W194" s="55">
        <f t="shared" si="80"/>
        <v>0</v>
      </c>
      <c r="X194" s="51">
        <f t="shared" si="80"/>
        <v>1</v>
      </c>
      <c r="Y194" s="55">
        <f t="shared" si="80"/>
        <v>0</v>
      </c>
      <c r="Z194" s="59">
        <f t="shared" si="80"/>
        <v>15</v>
      </c>
      <c r="AA194" s="67">
        <f t="shared" si="80"/>
        <v>0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0</v>
      </c>
      <c r="C200" s="53">
        <v>0</v>
      </c>
      <c r="D200" s="49">
        <v>0</v>
      </c>
      <c r="E200" s="53">
        <v>0</v>
      </c>
      <c r="F200" s="49">
        <v>0</v>
      </c>
      <c r="G200" s="53">
        <v>0</v>
      </c>
      <c r="H200" s="49">
        <v>0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0</v>
      </c>
      <c r="O200" s="53">
        <v>0</v>
      </c>
      <c r="P200" s="49">
        <v>0</v>
      </c>
      <c r="Q200" s="53">
        <v>0</v>
      </c>
      <c r="R200" s="49">
        <v>0</v>
      </c>
      <c r="S200" s="53">
        <v>0</v>
      </c>
      <c r="T200" s="49">
        <v>0</v>
      </c>
      <c r="U200" s="53">
        <v>0</v>
      </c>
      <c r="V200" s="49">
        <v>0</v>
      </c>
      <c r="W200" s="53">
        <v>0</v>
      </c>
      <c r="X200" s="49">
        <v>0</v>
      </c>
      <c r="Y200" s="53">
        <v>0</v>
      </c>
      <c r="Z200" s="57">
        <f>IF(B200="-","-",SUM(B200,D200,F200,H200,J200,L200,N200,P200,R200,T200,V200,X200))</f>
        <v>0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0</v>
      </c>
      <c r="C201" s="54">
        <f t="shared" ref="C201:AA202" si="84">IF(C200="-","-",SUM(C200))</f>
        <v>0</v>
      </c>
      <c r="D201" s="50">
        <f t="shared" si="84"/>
        <v>0</v>
      </c>
      <c r="E201" s="54">
        <f t="shared" si="84"/>
        <v>0</v>
      </c>
      <c r="F201" s="50">
        <f t="shared" si="84"/>
        <v>0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0</v>
      </c>
      <c r="O201" s="54">
        <f t="shared" si="84"/>
        <v>0</v>
      </c>
      <c r="P201" s="50">
        <f t="shared" si="84"/>
        <v>0</v>
      </c>
      <c r="Q201" s="54">
        <f t="shared" si="84"/>
        <v>0</v>
      </c>
      <c r="R201" s="50">
        <f t="shared" si="84"/>
        <v>0</v>
      </c>
      <c r="S201" s="54">
        <f t="shared" si="84"/>
        <v>0</v>
      </c>
      <c r="T201" s="50">
        <f t="shared" si="84"/>
        <v>0</v>
      </c>
      <c r="U201" s="54">
        <f t="shared" si="84"/>
        <v>0</v>
      </c>
      <c r="V201" s="50">
        <f t="shared" si="84"/>
        <v>0</v>
      </c>
      <c r="W201" s="54">
        <f t="shared" si="84"/>
        <v>0</v>
      </c>
      <c r="X201" s="50">
        <f t="shared" si="84"/>
        <v>0</v>
      </c>
      <c r="Y201" s="54">
        <f t="shared" si="84"/>
        <v>0</v>
      </c>
      <c r="Z201" s="58">
        <f t="shared" si="84"/>
        <v>0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0</v>
      </c>
      <c r="C202" s="55">
        <f t="shared" si="84"/>
        <v>0</v>
      </c>
      <c r="D202" s="51">
        <f t="shared" si="84"/>
        <v>0</v>
      </c>
      <c r="E202" s="55">
        <f t="shared" si="84"/>
        <v>0</v>
      </c>
      <c r="F202" s="51">
        <f t="shared" si="84"/>
        <v>0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0</v>
      </c>
      <c r="O202" s="55">
        <f t="shared" si="84"/>
        <v>0</v>
      </c>
      <c r="P202" s="51">
        <f t="shared" si="84"/>
        <v>0</v>
      </c>
      <c r="Q202" s="55">
        <f t="shared" si="84"/>
        <v>0</v>
      </c>
      <c r="R202" s="51">
        <f t="shared" si="84"/>
        <v>0</v>
      </c>
      <c r="S202" s="55">
        <f t="shared" si="84"/>
        <v>0</v>
      </c>
      <c r="T202" s="51">
        <f t="shared" si="84"/>
        <v>0</v>
      </c>
      <c r="U202" s="55">
        <f t="shared" si="84"/>
        <v>0</v>
      </c>
      <c r="V202" s="51">
        <f t="shared" si="84"/>
        <v>0</v>
      </c>
      <c r="W202" s="55">
        <f t="shared" si="84"/>
        <v>0</v>
      </c>
      <c r="X202" s="51">
        <f t="shared" si="84"/>
        <v>0</v>
      </c>
      <c r="Y202" s="55">
        <f t="shared" si="84"/>
        <v>0</v>
      </c>
      <c r="Z202" s="59">
        <f t="shared" si="84"/>
        <v>0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0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0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0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0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0</v>
      </c>
      <c r="K205" s="53">
        <v>0</v>
      </c>
      <c r="L205" s="49">
        <v>0</v>
      </c>
      <c r="M205" s="53">
        <v>0</v>
      </c>
      <c r="N205" s="49">
        <v>0</v>
      </c>
      <c r="O205" s="53">
        <v>0</v>
      </c>
      <c r="P205" s="49">
        <v>0</v>
      </c>
      <c r="Q205" s="53">
        <v>0</v>
      </c>
      <c r="R205" s="49">
        <v>0</v>
      </c>
      <c r="S205" s="53">
        <v>0</v>
      </c>
      <c r="T205" s="49">
        <v>1</v>
      </c>
      <c r="U205" s="53">
        <v>0</v>
      </c>
      <c r="V205" s="49">
        <v>0</v>
      </c>
      <c r="W205" s="53">
        <v>0</v>
      </c>
      <c r="X205" s="49">
        <v>0</v>
      </c>
      <c r="Y205" s="53">
        <v>0</v>
      </c>
      <c r="Z205" s="57">
        <f t="shared" si="85"/>
        <v>1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0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0</v>
      </c>
      <c r="K206" s="54">
        <f t="shared" si="86"/>
        <v>0</v>
      </c>
      <c r="L206" s="50">
        <f t="shared" si="86"/>
        <v>0</v>
      </c>
      <c r="M206" s="54">
        <f t="shared" si="86"/>
        <v>0</v>
      </c>
      <c r="N206" s="50">
        <f t="shared" si="86"/>
        <v>0</v>
      </c>
      <c r="O206" s="54">
        <f t="shared" si="86"/>
        <v>0</v>
      </c>
      <c r="P206" s="50">
        <f t="shared" si="86"/>
        <v>0</v>
      </c>
      <c r="Q206" s="54">
        <f t="shared" si="86"/>
        <v>0</v>
      </c>
      <c r="R206" s="50">
        <f t="shared" si="86"/>
        <v>0</v>
      </c>
      <c r="S206" s="54">
        <f t="shared" si="86"/>
        <v>0</v>
      </c>
      <c r="T206" s="50">
        <f t="shared" si="86"/>
        <v>1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0</v>
      </c>
      <c r="Y206" s="54">
        <f t="shared" si="86"/>
        <v>0</v>
      </c>
      <c r="Z206" s="58">
        <f t="shared" si="86"/>
        <v>1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0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0</v>
      </c>
      <c r="K207" s="55">
        <f t="shared" si="87"/>
        <v>0</v>
      </c>
      <c r="L207" s="51">
        <f t="shared" si="87"/>
        <v>0</v>
      </c>
      <c r="M207" s="55">
        <f t="shared" si="87"/>
        <v>0</v>
      </c>
      <c r="N207" s="51">
        <f t="shared" si="87"/>
        <v>0</v>
      </c>
      <c r="O207" s="55">
        <f t="shared" si="87"/>
        <v>0</v>
      </c>
      <c r="P207" s="51">
        <f t="shared" si="87"/>
        <v>0</v>
      </c>
      <c r="Q207" s="55">
        <f t="shared" si="87"/>
        <v>0</v>
      </c>
      <c r="R207" s="51">
        <f t="shared" si="87"/>
        <v>0</v>
      </c>
      <c r="S207" s="55">
        <f t="shared" si="87"/>
        <v>0</v>
      </c>
      <c r="T207" s="51">
        <f t="shared" si="87"/>
        <v>1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0</v>
      </c>
      <c r="Y207" s="55">
        <f t="shared" si="87"/>
        <v>0</v>
      </c>
      <c r="Z207" s="59">
        <f t="shared" si="87"/>
        <v>1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0</v>
      </c>
      <c r="C208" s="53">
        <v>0</v>
      </c>
      <c r="D208" s="49">
        <v>1</v>
      </c>
      <c r="E208" s="53">
        <v>0</v>
      </c>
      <c r="F208" s="49">
        <v>1</v>
      </c>
      <c r="G208" s="53">
        <v>0</v>
      </c>
      <c r="H208" s="49">
        <v>2</v>
      </c>
      <c r="I208" s="53">
        <v>0</v>
      </c>
      <c r="J208" s="49">
        <v>1</v>
      </c>
      <c r="K208" s="53">
        <v>0</v>
      </c>
      <c r="L208" s="49">
        <v>0</v>
      </c>
      <c r="M208" s="53">
        <v>0</v>
      </c>
      <c r="N208" s="49">
        <v>0</v>
      </c>
      <c r="O208" s="53">
        <v>0</v>
      </c>
      <c r="P208" s="49">
        <v>1</v>
      </c>
      <c r="Q208" s="53">
        <v>0</v>
      </c>
      <c r="R208" s="49">
        <v>0</v>
      </c>
      <c r="S208" s="53">
        <v>0</v>
      </c>
      <c r="T208" s="49">
        <v>0</v>
      </c>
      <c r="U208" s="53">
        <v>0</v>
      </c>
      <c r="V208" s="49">
        <v>0</v>
      </c>
      <c r="W208" s="53">
        <v>0</v>
      </c>
      <c r="X208" s="49">
        <v>1</v>
      </c>
      <c r="Y208" s="53">
        <v>0</v>
      </c>
      <c r="Z208" s="57">
        <f t="shared" ref="Z208:AA210" si="88">IF(B208="-","-",SUM(B208,D208,F208,H208,J208,L208,N208,P208,R208,T208,V208,X208))</f>
        <v>7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0</v>
      </c>
      <c r="C209" s="53">
        <v>0</v>
      </c>
      <c r="D209" s="49">
        <v>0</v>
      </c>
      <c r="E209" s="53">
        <v>0</v>
      </c>
      <c r="F209" s="49">
        <v>0</v>
      </c>
      <c r="G209" s="53">
        <v>0</v>
      </c>
      <c r="H209" s="49">
        <v>1</v>
      </c>
      <c r="I209" s="53">
        <v>0</v>
      </c>
      <c r="J209" s="49">
        <v>1</v>
      </c>
      <c r="K209" s="53">
        <v>0</v>
      </c>
      <c r="L209" s="49">
        <v>0</v>
      </c>
      <c r="M209" s="53">
        <v>0</v>
      </c>
      <c r="N209" s="49">
        <v>0</v>
      </c>
      <c r="O209" s="53">
        <v>0</v>
      </c>
      <c r="P209" s="49">
        <v>0</v>
      </c>
      <c r="Q209" s="53">
        <v>0</v>
      </c>
      <c r="R209" s="49">
        <v>1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3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0</v>
      </c>
      <c r="C210" s="53">
        <v>0</v>
      </c>
      <c r="D210" s="49">
        <v>1</v>
      </c>
      <c r="E210" s="53">
        <v>0</v>
      </c>
      <c r="F210" s="49">
        <v>1</v>
      </c>
      <c r="G210" s="53">
        <v>0</v>
      </c>
      <c r="H210" s="49">
        <v>0</v>
      </c>
      <c r="I210" s="53">
        <v>0</v>
      </c>
      <c r="J210" s="49">
        <v>1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0</v>
      </c>
      <c r="S210" s="53">
        <v>0</v>
      </c>
      <c r="T210" s="49">
        <v>0</v>
      </c>
      <c r="U210" s="53">
        <v>0</v>
      </c>
      <c r="V210" s="49">
        <v>0</v>
      </c>
      <c r="W210" s="53">
        <v>0</v>
      </c>
      <c r="X210" s="49">
        <v>0</v>
      </c>
      <c r="Y210" s="53">
        <v>0</v>
      </c>
      <c r="Z210" s="57">
        <f t="shared" si="88"/>
        <v>3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0</v>
      </c>
      <c r="C211" s="54">
        <f t="shared" ref="C211:AA211" si="89">IF(C208="-","-",SUM(C208:C210))</f>
        <v>0</v>
      </c>
      <c r="D211" s="50">
        <f t="shared" si="89"/>
        <v>2</v>
      </c>
      <c r="E211" s="54">
        <f t="shared" si="89"/>
        <v>0</v>
      </c>
      <c r="F211" s="50">
        <f t="shared" si="89"/>
        <v>2</v>
      </c>
      <c r="G211" s="54">
        <f t="shared" si="89"/>
        <v>0</v>
      </c>
      <c r="H211" s="50">
        <f t="shared" si="89"/>
        <v>3</v>
      </c>
      <c r="I211" s="54">
        <f t="shared" si="89"/>
        <v>0</v>
      </c>
      <c r="J211" s="50">
        <f t="shared" si="89"/>
        <v>3</v>
      </c>
      <c r="K211" s="54">
        <f t="shared" si="89"/>
        <v>0</v>
      </c>
      <c r="L211" s="50">
        <f t="shared" si="89"/>
        <v>0</v>
      </c>
      <c r="M211" s="54">
        <f t="shared" si="89"/>
        <v>0</v>
      </c>
      <c r="N211" s="50">
        <f t="shared" si="89"/>
        <v>0</v>
      </c>
      <c r="O211" s="54">
        <f t="shared" si="89"/>
        <v>0</v>
      </c>
      <c r="P211" s="50">
        <f t="shared" si="89"/>
        <v>1</v>
      </c>
      <c r="Q211" s="54">
        <f t="shared" si="89"/>
        <v>0</v>
      </c>
      <c r="R211" s="50">
        <f t="shared" si="89"/>
        <v>1</v>
      </c>
      <c r="S211" s="54">
        <f t="shared" si="89"/>
        <v>0</v>
      </c>
      <c r="T211" s="50">
        <f t="shared" si="89"/>
        <v>0</v>
      </c>
      <c r="U211" s="54">
        <f t="shared" si="89"/>
        <v>0</v>
      </c>
      <c r="V211" s="50">
        <f t="shared" si="89"/>
        <v>0</v>
      </c>
      <c r="W211" s="54">
        <f t="shared" si="89"/>
        <v>0</v>
      </c>
      <c r="X211" s="50">
        <f t="shared" si="89"/>
        <v>1</v>
      </c>
      <c r="Y211" s="54">
        <f t="shared" si="89"/>
        <v>0</v>
      </c>
      <c r="Z211" s="58">
        <f t="shared" si="89"/>
        <v>13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0</v>
      </c>
      <c r="C212" s="53">
        <v>0</v>
      </c>
      <c r="D212" s="49">
        <v>3</v>
      </c>
      <c r="E212" s="53">
        <v>0</v>
      </c>
      <c r="F212" s="49">
        <v>5</v>
      </c>
      <c r="G212" s="53">
        <v>0</v>
      </c>
      <c r="H212" s="49">
        <v>2</v>
      </c>
      <c r="I212" s="53">
        <v>0</v>
      </c>
      <c r="J212" s="49">
        <v>0</v>
      </c>
      <c r="K212" s="53">
        <v>0</v>
      </c>
      <c r="L212" s="49">
        <v>5</v>
      </c>
      <c r="M212" s="53">
        <v>0</v>
      </c>
      <c r="N212" s="49">
        <v>3</v>
      </c>
      <c r="O212" s="53">
        <v>0</v>
      </c>
      <c r="P212" s="49">
        <v>4</v>
      </c>
      <c r="Q212" s="53">
        <v>0</v>
      </c>
      <c r="R212" s="49">
        <v>4</v>
      </c>
      <c r="S212" s="53">
        <v>0</v>
      </c>
      <c r="T212" s="49">
        <v>2</v>
      </c>
      <c r="U212" s="53">
        <v>0</v>
      </c>
      <c r="V212" s="49">
        <v>3</v>
      </c>
      <c r="W212" s="53">
        <v>0</v>
      </c>
      <c r="X212" s="49">
        <v>5</v>
      </c>
      <c r="Y212" s="53">
        <v>0</v>
      </c>
      <c r="Z212" s="57">
        <f>IF(B212="-","-",SUM(B212,D212,F212,H212,J212,L212,N212,P212,R212,T212,V212,X212))</f>
        <v>36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0</v>
      </c>
      <c r="C213" s="54">
        <f t="shared" ref="C213:AA213" si="90">IF(C212="-","-",SUM(C212))</f>
        <v>0</v>
      </c>
      <c r="D213" s="50">
        <f t="shared" si="90"/>
        <v>3</v>
      </c>
      <c r="E213" s="54">
        <f t="shared" si="90"/>
        <v>0</v>
      </c>
      <c r="F213" s="50">
        <f t="shared" si="90"/>
        <v>5</v>
      </c>
      <c r="G213" s="54">
        <f t="shared" si="90"/>
        <v>0</v>
      </c>
      <c r="H213" s="50">
        <f t="shared" si="90"/>
        <v>2</v>
      </c>
      <c r="I213" s="54">
        <f t="shared" si="90"/>
        <v>0</v>
      </c>
      <c r="J213" s="50">
        <f t="shared" si="90"/>
        <v>0</v>
      </c>
      <c r="K213" s="54">
        <f t="shared" si="90"/>
        <v>0</v>
      </c>
      <c r="L213" s="50">
        <f t="shared" si="90"/>
        <v>5</v>
      </c>
      <c r="M213" s="54">
        <f t="shared" si="90"/>
        <v>0</v>
      </c>
      <c r="N213" s="50">
        <f t="shared" si="90"/>
        <v>3</v>
      </c>
      <c r="O213" s="54">
        <f t="shared" si="90"/>
        <v>0</v>
      </c>
      <c r="P213" s="50">
        <f t="shared" si="90"/>
        <v>4</v>
      </c>
      <c r="Q213" s="54">
        <f t="shared" si="90"/>
        <v>0</v>
      </c>
      <c r="R213" s="50">
        <f t="shared" si="90"/>
        <v>4</v>
      </c>
      <c r="S213" s="54">
        <f t="shared" si="90"/>
        <v>0</v>
      </c>
      <c r="T213" s="50">
        <f t="shared" si="90"/>
        <v>2</v>
      </c>
      <c r="U213" s="54">
        <f t="shared" si="90"/>
        <v>0</v>
      </c>
      <c r="V213" s="50">
        <f t="shared" si="90"/>
        <v>3</v>
      </c>
      <c r="W213" s="54">
        <f t="shared" si="90"/>
        <v>0</v>
      </c>
      <c r="X213" s="50">
        <f t="shared" si="90"/>
        <v>5</v>
      </c>
      <c r="Y213" s="54">
        <f t="shared" si="90"/>
        <v>0</v>
      </c>
      <c r="Z213" s="58">
        <f t="shared" si="90"/>
        <v>36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0</v>
      </c>
      <c r="E214" s="53">
        <v>0</v>
      </c>
      <c r="F214" s="49">
        <v>0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0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0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1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0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1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0</v>
      </c>
      <c r="E216" s="54">
        <f t="shared" si="91"/>
        <v>0</v>
      </c>
      <c r="F216" s="50">
        <f t="shared" si="91"/>
        <v>0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1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0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1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0</v>
      </c>
      <c r="C217" s="55">
        <f t="shared" ref="C217:AA217" si="92">IF(C216="-","-",SUM(C216,C213,C211))</f>
        <v>0</v>
      </c>
      <c r="D217" s="51">
        <f t="shared" si="92"/>
        <v>5</v>
      </c>
      <c r="E217" s="55">
        <f t="shared" si="92"/>
        <v>0</v>
      </c>
      <c r="F217" s="51">
        <f t="shared" si="92"/>
        <v>7</v>
      </c>
      <c r="G217" s="55">
        <f t="shared" si="92"/>
        <v>0</v>
      </c>
      <c r="H217" s="51">
        <f t="shared" si="92"/>
        <v>5</v>
      </c>
      <c r="I217" s="55">
        <f t="shared" si="92"/>
        <v>0</v>
      </c>
      <c r="J217" s="51">
        <f t="shared" si="92"/>
        <v>3</v>
      </c>
      <c r="K217" s="55">
        <f t="shared" si="92"/>
        <v>0</v>
      </c>
      <c r="L217" s="51">
        <f t="shared" si="92"/>
        <v>6</v>
      </c>
      <c r="M217" s="55">
        <f t="shared" si="92"/>
        <v>0</v>
      </c>
      <c r="N217" s="51">
        <f t="shared" si="92"/>
        <v>3</v>
      </c>
      <c r="O217" s="55">
        <f t="shared" si="92"/>
        <v>0</v>
      </c>
      <c r="P217" s="51">
        <f t="shared" si="92"/>
        <v>5</v>
      </c>
      <c r="Q217" s="55">
        <f t="shared" si="92"/>
        <v>0</v>
      </c>
      <c r="R217" s="51">
        <f t="shared" si="92"/>
        <v>5</v>
      </c>
      <c r="S217" s="55">
        <f t="shared" si="92"/>
        <v>0</v>
      </c>
      <c r="T217" s="51">
        <f t="shared" si="92"/>
        <v>2</v>
      </c>
      <c r="U217" s="55">
        <f t="shared" si="92"/>
        <v>0</v>
      </c>
      <c r="V217" s="51">
        <f t="shared" si="92"/>
        <v>3</v>
      </c>
      <c r="W217" s="55">
        <f t="shared" si="92"/>
        <v>0</v>
      </c>
      <c r="X217" s="51">
        <f t="shared" si="92"/>
        <v>6</v>
      </c>
      <c r="Y217" s="55">
        <f t="shared" si="92"/>
        <v>0</v>
      </c>
      <c r="Z217" s="59">
        <f t="shared" si="92"/>
        <v>50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0</v>
      </c>
      <c r="C218" s="53">
        <v>0</v>
      </c>
      <c r="D218" s="49">
        <v>0</v>
      </c>
      <c r="E218" s="53">
        <v>0</v>
      </c>
      <c r="F218" s="49">
        <v>2</v>
      </c>
      <c r="G218" s="53">
        <v>0</v>
      </c>
      <c r="H218" s="49">
        <v>0</v>
      </c>
      <c r="I218" s="53">
        <v>0</v>
      </c>
      <c r="J218" s="49">
        <v>1</v>
      </c>
      <c r="K218" s="53">
        <v>0</v>
      </c>
      <c r="L218" s="49">
        <v>0</v>
      </c>
      <c r="M218" s="53">
        <v>0</v>
      </c>
      <c r="N218" s="49">
        <v>0</v>
      </c>
      <c r="O218" s="53">
        <v>0</v>
      </c>
      <c r="P218" s="49">
        <v>1</v>
      </c>
      <c r="Q218" s="53">
        <v>0</v>
      </c>
      <c r="R218" s="49">
        <v>1</v>
      </c>
      <c r="S218" s="53">
        <v>0</v>
      </c>
      <c r="T218" s="49">
        <v>1</v>
      </c>
      <c r="U218" s="53">
        <v>0</v>
      </c>
      <c r="V218" s="49">
        <v>3</v>
      </c>
      <c r="W218" s="53">
        <v>0</v>
      </c>
      <c r="X218" s="49">
        <v>1</v>
      </c>
      <c r="Y218" s="53">
        <v>0</v>
      </c>
      <c r="Z218" s="57">
        <f>IF(B218="-","-",SUM(B218,D218,F218,H218,J218,L218,N218,P218,R218,T218,V218,X218))</f>
        <v>10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0</v>
      </c>
      <c r="C219" s="54">
        <f t="shared" ref="C219:AA219" si="93">IF(C218="-","-",SUM(C218))</f>
        <v>0</v>
      </c>
      <c r="D219" s="50">
        <f t="shared" si="93"/>
        <v>0</v>
      </c>
      <c r="E219" s="54">
        <f t="shared" si="93"/>
        <v>0</v>
      </c>
      <c r="F219" s="50">
        <f t="shared" si="93"/>
        <v>2</v>
      </c>
      <c r="G219" s="54">
        <f t="shared" si="93"/>
        <v>0</v>
      </c>
      <c r="H219" s="50">
        <f t="shared" si="93"/>
        <v>0</v>
      </c>
      <c r="I219" s="54">
        <f t="shared" si="93"/>
        <v>0</v>
      </c>
      <c r="J219" s="50">
        <f t="shared" si="93"/>
        <v>1</v>
      </c>
      <c r="K219" s="54">
        <f t="shared" si="93"/>
        <v>0</v>
      </c>
      <c r="L219" s="50">
        <f t="shared" si="93"/>
        <v>0</v>
      </c>
      <c r="M219" s="54">
        <f t="shared" si="93"/>
        <v>0</v>
      </c>
      <c r="N219" s="50">
        <f t="shared" si="93"/>
        <v>0</v>
      </c>
      <c r="O219" s="54">
        <f t="shared" si="93"/>
        <v>0</v>
      </c>
      <c r="P219" s="50">
        <f t="shared" si="93"/>
        <v>1</v>
      </c>
      <c r="Q219" s="54">
        <f t="shared" si="93"/>
        <v>0</v>
      </c>
      <c r="R219" s="50">
        <f t="shared" si="93"/>
        <v>1</v>
      </c>
      <c r="S219" s="54">
        <f t="shared" si="93"/>
        <v>0</v>
      </c>
      <c r="T219" s="50">
        <f t="shared" si="93"/>
        <v>1</v>
      </c>
      <c r="U219" s="54">
        <f t="shared" si="93"/>
        <v>0</v>
      </c>
      <c r="V219" s="50">
        <f t="shared" si="93"/>
        <v>3</v>
      </c>
      <c r="W219" s="54">
        <f t="shared" si="93"/>
        <v>0</v>
      </c>
      <c r="X219" s="50">
        <f t="shared" si="93"/>
        <v>1</v>
      </c>
      <c r="Y219" s="54">
        <f t="shared" si="93"/>
        <v>0</v>
      </c>
      <c r="Z219" s="58">
        <f t="shared" si="93"/>
        <v>10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3</v>
      </c>
      <c r="C220" s="53">
        <v>0</v>
      </c>
      <c r="D220" s="49">
        <v>4</v>
      </c>
      <c r="E220" s="53">
        <v>0</v>
      </c>
      <c r="F220" s="49">
        <v>1</v>
      </c>
      <c r="G220" s="53">
        <v>0</v>
      </c>
      <c r="H220" s="49">
        <v>1</v>
      </c>
      <c r="I220" s="53">
        <v>0</v>
      </c>
      <c r="J220" s="49">
        <v>2</v>
      </c>
      <c r="K220" s="53">
        <v>0</v>
      </c>
      <c r="L220" s="49">
        <v>1</v>
      </c>
      <c r="M220" s="53">
        <v>0</v>
      </c>
      <c r="N220" s="49">
        <v>3</v>
      </c>
      <c r="O220" s="53">
        <v>0</v>
      </c>
      <c r="P220" s="49">
        <v>2</v>
      </c>
      <c r="Q220" s="53">
        <v>0</v>
      </c>
      <c r="R220" s="49">
        <v>3</v>
      </c>
      <c r="S220" s="53">
        <v>0</v>
      </c>
      <c r="T220" s="49">
        <v>1</v>
      </c>
      <c r="U220" s="53">
        <v>0</v>
      </c>
      <c r="V220" s="49">
        <v>0</v>
      </c>
      <c r="W220" s="53">
        <v>0</v>
      </c>
      <c r="X220" s="49">
        <v>1</v>
      </c>
      <c r="Y220" s="53">
        <v>0</v>
      </c>
      <c r="Z220" s="57">
        <f>IF(B220="-","-",SUM(B220,D220,F220,H220,J220,L220,N220,P220,R220,T220,V220,X220))</f>
        <v>22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1</v>
      </c>
      <c r="E221" s="53">
        <v>0</v>
      </c>
      <c r="F221" s="49">
        <v>3</v>
      </c>
      <c r="G221" s="53">
        <v>0</v>
      </c>
      <c r="H221" s="49">
        <v>1</v>
      </c>
      <c r="I221" s="53">
        <v>0</v>
      </c>
      <c r="J221" s="49">
        <v>0</v>
      </c>
      <c r="K221" s="53">
        <v>0</v>
      </c>
      <c r="L221" s="49">
        <v>2</v>
      </c>
      <c r="M221" s="53">
        <v>0</v>
      </c>
      <c r="N221" s="49">
        <v>0</v>
      </c>
      <c r="O221" s="53">
        <v>0</v>
      </c>
      <c r="P221" s="49">
        <v>1</v>
      </c>
      <c r="Q221" s="53">
        <v>0</v>
      </c>
      <c r="R221" s="49">
        <v>0</v>
      </c>
      <c r="S221" s="53">
        <v>0</v>
      </c>
      <c r="T221" s="49">
        <v>0</v>
      </c>
      <c r="U221" s="53">
        <v>0</v>
      </c>
      <c r="V221" s="49">
        <v>2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10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3</v>
      </c>
      <c r="C222" s="54">
        <f t="shared" ref="C222:AA222" si="94">IF(C220="-","-",SUM(C220:C221))</f>
        <v>0</v>
      </c>
      <c r="D222" s="50">
        <f t="shared" si="94"/>
        <v>5</v>
      </c>
      <c r="E222" s="54">
        <f t="shared" si="94"/>
        <v>0</v>
      </c>
      <c r="F222" s="50">
        <f t="shared" si="94"/>
        <v>4</v>
      </c>
      <c r="G222" s="54">
        <f t="shared" si="94"/>
        <v>0</v>
      </c>
      <c r="H222" s="50">
        <f t="shared" si="94"/>
        <v>2</v>
      </c>
      <c r="I222" s="54">
        <f t="shared" si="94"/>
        <v>0</v>
      </c>
      <c r="J222" s="50">
        <f t="shared" si="94"/>
        <v>2</v>
      </c>
      <c r="K222" s="54">
        <f t="shared" si="94"/>
        <v>0</v>
      </c>
      <c r="L222" s="50">
        <f t="shared" si="94"/>
        <v>3</v>
      </c>
      <c r="M222" s="54">
        <f t="shared" si="94"/>
        <v>0</v>
      </c>
      <c r="N222" s="50">
        <f t="shared" si="94"/>
        <v>3</v>
      </c>
      <c r="O222" s="54">
        <f t="shared" si="94"/>
        <v>0</v>
      </c>
      <c r="P222" s="50">
        <f t="shared" si="94"/>
        <v>3</v>
      </c>
      <c r="Q222" s="54">
        <f t="shared" si="94"/>
        <v>0</v>
      </c>
      <c r="R222" s="50">
        <f t="shared" si="94"/>
        <v>3</v>
      </c>
      <c r="S222" s="54">
        <f t="shared" si="94"/>
        <v>0</v>
      </c>
      <c r="T222" s="50">
        <f t="shared" si="94"/>
        <v>1</v>
      </c>
      <c r="U222" s="54">
        <f t="shared" si="94"/>
        <v>0</v>
      </c>
      <c r="V222" s="50">
        <f t="shared" si="94"/>
        <v>2</v>
      </c>
      <c r="W222" s="54">
        <f t="shared" si="94"/>
        <v>0</v>
      </c>
      <c r="X222" s="50">
        <f t="shared" si="94"/>
        <v>1</v>
      </c>
      <c r="Y222" s="54">
        <f t="shared" si="94"/>
        <v>0</v>
      </c>
      <c r="Z222" s="58">
        <f t="shared" si="94"/>
        <v>32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6</v>
      </c>
      <c r="C223" s="53">
        <v>0</v>
      </c>
      <c r="D223" s="49">
        <v>5</v>
      </c>
      <c r="E223" s="53">
        <v>0</v>
      </c>
      <c r="F223" s="49">
        <v>2</v>
      </c>
      <c r="G223" s="53">
        <v>0</v>
      </c>
      <c r="H223" s="49">
        <v>2</v>
      </c>
      <c r="I223" s="53">
        <v>0</v>
      </c>
      <c r="J223" s="49">
        <v>4</v>
      </c>
      <c r="K223" s="53">
        <v>0</v>
      </c>
      <c r="L223" s="49">
        <v>2</v>
      </c>
      <c r="M223" s="53">
        <v>0</v>
      </c>
      <c r="N223" s="49">
        <v>3</v>
      </c>
      <c r="O223" s="53">
        <v>0</v>
      </c>
      <c r="P223" s="49">
        <v>7</v>
      </c>
      <c r="Q223" s="53">
        <v>0</v>
      </c>
      <c r="R223" s="49">
        <v>3</v>
      </c>
      <c r="S223" s="53">
        <v>0</v>
      </c>
      <c r="T223" s="49">
        <v>0</v>
      </c>
      <c r="U223" s="53">
        <v>0</v>
      </c>
      <c r="V223" s="49">
        <v>2</v>
      </c>
      <c r="W223" s="53">
        <v>0</v>
      </c>
      <c r="X223" s="49">
        <v>3</v>
      </c>
      <c r="Y223" s="53">
        <v>0</v>
      </c>
      <c r="Z223" s="57">
        <f t="shared" ref="Z223:AA225" si="95">IF(B223="-","-",SUM(B223,D223,F223,H223,J223,L223,N223,P223,R223,T223,V223,X223))</f>
        <v>39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0</v>
      </c>
      <c r="C224" s="53">
        <v>0</v>
      </c>
      <c r="D224" s="49">
        <v>0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0</v>
      </c>
      <c r="M224" s="53">
        <v>0</v>
      </c>
      <c r="N224" s="49">
        <v>0</v>
      </c>
      <c r="O224" s="53">
        <v>0</v>
      </c>
      <c r="P224" s="49">
        <v>0</v>
      </c>
      <c r="Q224" s="53">
        <v>0</v>
      </c>
      <c r="R224" s="49">
        <v>0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0</v>
      </c>
      <c r="Y224" s="53">
        <v>0</v>
      </c>
      <c r="Z224" s="57">
        <f t="shared" si="95"/>
        <v>0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0</v>
      </c>
      <c r="C225" s="53">
        <v>0</v>
      </c>
      <c r="D225" s="49">
        <v>1</v>
      </c>
      <c r="E225" s="53">
        <v>0</v>
      </c>
      <c r="F225" s="49">
        <v>0</v>
      </c>
      <c r="G225" s="53">
        <v>0</v>
      </c>
      <c r="H225" s="49">
        <v>1</v>
      </c>
      <c r="I225" s="53">
        <v>0</v>
      </c>
      <c r="J225" s="49">
        <v>0</v>
      </c>
      <c r="K225" s="53">
        <v>0</v>
      </c>
      <c r="L225" s="49">
        <v>1</v>
      </c>
      <c r="M225" s="53">
        <v>0</v>
      </c>
      <c r="N225" s="49">
        <v>0</v>
      </c>
      <c r="O225" s="53">
        <v>0</v>
      </c>
      <c r="P225" s="49">
        <v>1</v>
      </c>
      <c r="Q225" s="53">
        <v>0</v>
      </c>
      <c r="R225" s="49">
        <v>0</v>
      </c>
      <c r="S225" s="53">
        <v>0</v>
      </c>
      <c r="T225" s="49">
        <v>0</v>
      </c>
      <c r="U225" s="53">
        <v>0</v>
      </c>
      <c r="V225" s="49">
        <v>0</v>
      </c>
      <c r="W225" s="53">
        <v>0</v>
      </c>
      <c r="X225" s="49">
        <v>0</v>
      </c>
      <c r="Y225" s="53">
        <v>0</v>
      </c>
      <c r="Z225" s="57">
        <f t="shared" si="95"/>
        <v>4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6</v>
      </c>
      <c r="C226" s="54">
        <f t="shared" ref="C226:AA226" si="96">IF(C223="-","-",SUM(C223:C225))</f>
        <v>0</v>
      </c>
      <c r="D226" s="50">
        <f t="shared" si="96"/>
        <v>6</v>
      </c>
      <c r="E226" s="54">
        <f t="shared" si="96"/>
        <v>0</v>
      </c>
      <c r="F226" s="50">
        <f t="shared" si="96"/>
        <v>2</v>
      </c>
      <c r="G226" s="54">
        <f t="shared" si="96"/>
        <v>0</v>
      </c>
      <c r="H226" s="50">
        <f t="shared" si="96"/>
        <v>3</v>
      </c>
      <c r="I226" s="54">
        <f t="shared" si="96"/>
        <v>0</v>
      </c>
      <c r="J226" s="50">
        <f t="shared" si="96"/>
        <v>4</v>
      </c>
      <c r="K226" s="54">
        <f t="shared" si="96"/>
        <v>0</v>
      </c>
      <c r="L226" s="50">
        <f t="shared" si="96"/>
        <v>3</v>
      </c>
      <c r="M226" s="54">
        <f t="shared" si="96"/>
        <v>0</v>
      </c>
      <c r="N226" s="50">
        <f t="shared" si="96"/>
        <v>3</v>
      </c>
      <c r="O226" s="54">
        <f t="shared" si="96"/>
        <v>0</v>
      </c>
      <c r="P226" s="50">
        <f t="shared" si="96"/>
        <v>8</v>
      </c>
      <c r="Q226" s="54">
        <f t="shared" si="96"/>
        <v>0</v>
      </c>
      <c r="R226" s="50">
        <f t="shared" si="96"/>
        <v>3</v>
      </c>
      <c r="S226" s="54">
        <f t="shared" si="96"/>
        <v>0</v>
      </c>
      <c r="T226" s="50">
        <f t="shared" si="96"/>
        <v>0</v>
      </c>
      <c r="U226" s="54">
        <f t="shared" si="96"/>
        <v>0</v>
      </c>
      <c r="V226" s="50">
        <f t="shared" si="96"/>
        <v>2</v>
      </c>
      <c r="W226" s="54">
        <f t="shared" si="96"/>
        <v>0</v>
      </c>
      <c r="X226" s="50">
        <f t="shared" si="96"/>
        <v>3</v>
      </c>
      <c r="Y226" s="54">
        <f t="shared" si="96"/>
        <v>0</v>
      </c>
      <c r="Z226" s="58">
        <f t="shared" si="96"/>
        <v>43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9</v>
      </c>
      <c r="C227" s="55">
        <f t="shared" ref="C227:AA227" si="97">IF(C226="-","-",SUM(C226,C222,C219))</f>
        <v>0</v>
      </c>
      <c r="D227" s="51">
        <f t="shared" si="97"/>
        <v>11</v>
      </c>
      <c r="E227" s="55">
        <f t="shared" si="97"/>
        <v>0</v>
      </c>
      <c r="F227" s="51">
        <f t="shared" si="97"/>
        <v>8</v>
      </c>
      <c r="G227" s="55">
        <f t="shared" si="97"/>
        <v>0</v>
      </c>
      <c r="H227" s="51">
        <f t="shared" si="97"/>
        <v>5</v>
      </c>
      <c r="I227" s="55">
        <f t="shared" si="97"/>
        <v>0</v>
      </c>
      <c r="J227" s="51">
        <f t="shared" si="97"/>
        <v>7</v>
      </c>
      <c r="K227" s="55">
        <f t="shared" si="97"/>
        <v>0</v>
      </c>
      <c r="L227" s="51">
        <f t="shared" si="97"/>
        <v>6</v>
      </c>
      <c r="M227" s="55">
        <f t="shared" si="97"/>
        <v>0</v>
      </c>
      <c r="N227" s="51">
        <f t="shared" si="97"/>
        <v>6</v>
      </c>
      <c r="O227" s="55">
        <f t="shared" si="97"/>
        <v>0</v>
      </c>
      <c r="P227" s="51">
        <f t="shared" si="97"/>
        <v>12</v>
      </c>
      <c r="Q227" s="55">
        <f t="shared" si="97"/>
        <v>0</v>
      </c>
      <c r="R227" s="51">
        <f t="shared" si="97"/>
        <v>7</v>
      </c>
      <c r="S227" s="55">
        <f t="shared" si="97"/>
        <v>0</v>
      </c>
      <c r="T227" s="51">
        <f t="shared" si="97"/>
        <v>2</v>
      </c>
      <c r="U227" s="55">
        <f t="shared" si="97"/>
        <v>0</v>
      </c>
      <c r="V227" s="51">
        <f t="shared" si="97"/>
        <v>7</v>
      </c>
      <c r="W227" s="55">
        <f t="shared" si="97"/>
        <v>0</v>
      </c>
      <c r="X227" s="51">
        <f t="shared" si="97"/>
        <v>5</v>
      </c>
      <c r="Y227" s="55">
        <f t="shared" si="97"/>
        <v>0</v>
      </c>
      <c r="Z227" s="59">
        <f t="shared" si="97"/>
        <v>85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2</v>
      </c>
      <c r="C228" s="53">
        <v>0</v>
      </c>
      <c r="D228" s="49">
        <v>0</v>
      </c>
      <c r="E228" s="53">
        <v>0</v>
      </c>
      <c r="F228" s="49">
        <v>2</v>
      </c>
      <c r="G228" s="53">
        <v>0</v>
      </c>
      <c r="H228" s="49">
        <v>2</v>
      </c>
      <c r="I228" s="53">
        <v>0</v>
      </c>
      <c r="J228" s="49">
        <v>1</v>
      </c>
      <c r="K228" s="53">
        <v>0</v>
      </c>
      <c r="L228" s="49">
        <v>1</v>
      </c>
      <c r="M228" s="53">
        <v>0</v>
      </c>
      <c r="N228" s="49">
        <v>2</v>
      </c>
      <c r="O228" s="53">
        <v>0</v>
      </c>
      <c r="P228" s="49">
        <v>2</v>
      </c>
      <c r="Q228" s="53">
        <v>0</v>
      </c>
      <c r="R228" s="49">
        <v>1</v>
      </c>
      <c r="S228" s="53">
        <v>0</v>
      </c>
      <c r="T228" s="49">
        <v>3</v>
      </c>
      <c r="U228" s="53">
        <v>0</v>
      </c>
      <c r="V228" s="49">
        <v>2</v>
      </c>
      <c r="W228" s="53">
        <v>0</v>
      </c>
      <c r="X228" s="49">
        <v>3</v>
      </c>
      <c r="Y228" s="53">
        <v>0</v>
      </c>
      <c r="Z228" s="57">
        <f t="shared" ref="Z228:Z233" si="98">IF(B228="-","-",SUM(B228,D228,F228,H228,J228,L228,N228,P228,R228,T228,V228,X228))</f>
        <v>21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1</v>
      </c>
      <c r="C229" s="53">
        <v>0</v>
      </c>
      <c r="D229" s="49">
        <v>0</v>
      </c>
      <c r="E229" s="53">
        <v>0</v>
      </c>
      <c r="F229" s="49">
        <v>0</v>
      </c>
      <c r="G229" s="53">
        <v>0</v>
      </c>
      <c r="H229" s="49">
        <v>2</v>
      </c>
      <c r="I229" s="53">
        <v>0</v>
      </c>
      <c r="J229" s="49">
        <v>0</v>
      </c>
      <c r="K229" s="53">
        <v>0</v>
      </c>
      <c r="L229" s="49">
        <v>1</v>
      </c>
      <c r="M229" s="53">
        <v>0</v>
      </c>
      <c r="N229" s="49">
        <v>0</v>
      </c>
      <c r="O229" s="53">
        <v>0</v>
      </c>
      <c r="P229" s="49">
        <v>0</v>
      </c>
      <c r="Q229" s="53">
        <v>0</v>
      </c>
      <c r="R229" s="49">
        <v>0</v>
      </c>
      <c r="S229" s="53">
        <v>0</v>
      </c>
      <c r="T229" s="49">
        <v>1</v>
      </c>
      <c r="U229" s="53">
        <v>0</v>
      </c>
      <c r="V229" s="49">
        <v>0</v>
      </c>
      <c r="W229" s="53">
        <v>0</v>
      </c>
      <c r="X229" s="49">
        <v>0</v>
      </c>
      <c r="Y229" s="53">
        <v>0</v>
      </c>
      <c r="Z229" s="57">
        <f t="shared" si="98"/>
        <v>5</v>
      </c>
      <c r="AA229" s="65">
        <f t="shared" si="99"/>
        <v>0</v>
      </c>
    </row>
    <row r="230" spans="1:27" ht="11.1" hidden="1" customHeight="1" outlineLevel="2">
      <c r="A230" s="42" t="s">
        <v>235</v>
      </c>
      <c r="B230" s="49">
        <v>0</v>
      </c>
      <c r="C230" s="53">
        <v>0</v>
      </c>
      <c r="D230" s="49">
        <v>1</v>
      </c>
      <c r="E230" s="53">
        <v>0</v>
      </c>
      <c r="F230" s="49">
        <v>0</v>
      </c>
      <c r="G230" s="53">
        <v>0</v>
      </c>
      <c r="H230" s="49">
        <v>1</v>
      </c>
      <c r="I230" s="53">
        <v>0</v>
      </c>
      <c r="J230" s="49">
        <v>1</v>
      </c>
      <c r="K230" s="53">
        <v>0</v>
      </c>
      <c r="L230" s="49">
        <v>2</v>
      </c>
      <c r="M230" s="53">
        <v>0</v>
      </c>
      <c r="N230" s="49">
        <v>0</v>
      </c>
      <c r="O230" s="53">
        <v>0</v>
      </c>
      <c r="P230" s="49">
        <v>2</v>
      </c>
      <c r="Q230" s="53">
        <v>0</v>
      </c>
      <c r="R230" s="49">
        <v>0</v>
      </c>
      <c r="S230" s="53">
        <v>0</v>
      </c>
      <c r="T230" s="49">
        <v>1</v>
      </c>
      <c r="U230" s="53">
        <v>0</v>
      </c>
      <c r="V230" s="49">
        <v>0</v>
      </c>
      <c r="W230" s="53">
        <v>0</v>
      </c>
      <c r="X230" s="49">
        <v>0</v>
      </c>
      <c r="Y230" s="53">
        <v>0</v>
      </c>
      <c r="Z230" s="57">
        <f t="shared" si="98"/>
        <v>8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1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0</v>
      </c>
      <c r="S232" s="53">
        <v>0</v>
      </c>
      <c r="T232" s="49">
        <v>0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1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0</v>
      </c>
      <c r="C233" s="53">
        <v>0</v>
      </c>
      <c r="D233" s="49">
        <v>0</v>
      </c>
      <c r="E233" s="53">
        <v>0</v>
      </c>
      <c r="F233" s="49">
        <v>1</v>
      </c>
      <c r="G233" s="53">
        <v>0</v>
      </c>
      <c r="H233" s="49">
        <v>0</v>
      </c>
      <c r="I233" s="53">
        <v>0</v>
      </c>
      <c r="J233" s="49">
        <v>0</v>
      </c>
      <c r="K233" s="53">
        <v>0</v>
      </c>
      <c r="L233" s="49">
        <v>2</v>
      </c>
      <c r="M233" s="53">
        <v>0</v>
      </c>
      <c r="N233" s="49">
        <v>0</v>
      </c>
      <c r="O233" s="53">
        <v>0</v>
      </c>
      <c r="P233" s="49">
        <v>1</v>
      </c>
      <c r="Q233" s="53">
        <v>0</v>
      </c>
      <c r="R233" s="49">
        <v>1</v>
      </c>
      <c r="S233" s="53">
        <v>0</v>
      </c>
      <c r="T233" s="49">
        <v>0</v>
      </c>
      <c r="U233" s="53">
        <v>0</v>
      </c>
      <c r="V233" s="49">
        <v>0</v>
      </c>
      <c r="W233" s="53">
        <v>0</v>
      </c>
      <c r="X233" s="49">
        <v>0</v>
      </c>
      <c r="Y233" s="53">
        <v>0</v>
      </c>
      <c r="Z233" s="57">
        <f t="shared" si="98"/>
        <v>5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3</v>
      </c>
      <c r="C234" s="54">
        <f t="shared" ref="C234:AA234" si="100">IF(C228="-","-",SUM(C228:C233))</f>
        <v>0</v>
      </c>
      <c r="D234" s="50">
        <f t="shared" si="100"/>
        <v>1</v>
      </c>
      <c r="E234" s="54">
        <f t="shared" si="100"/>
        <v>0</v>
      </c>
      <c r="F234" s="50">
        <f t="shared" si="100"/>
        <v>3</v>
      </c>
      <c r="G234" s="54">
        <f t="shared" si="100"/>
        <v>0</v>
      </c>
      <c r="H234" s="50">
        <f t="shared" si="100"/>
        <v>6</v>
      </c>
      <c r="I234" s="54">
        <f t="shared" si="100"/>
        <v>0</v>
      </c>
      <c r="J234" s="50">
        <f t="shared" si="100"/>
        <v>2</v>
      </c>
      <c r="K234" s="54">
        <f t="shared" si="100"/>
        <v>0</v>
      </c>
      <c r="L234" s="50">
        <f t="shared" si="100"/>
        <v>6</v>
      </c>
      <c r="M234" s="54">
        <f t="shared" si="100"/>
        <v>0</v>
      </c>
      <c r="N234" s="50">
        <f t="shared" si="100"/>
        <v>2</v>
      </c>
      <c r="O234" s="54">
        <f t="shared" si="100"/>
        <v>0</v>
      </c>
      <c r="P234" s="50">
        <f t="shared" si="100"/>
        <v>5</v>
      </c>
      <c r="Q234" s="54">
        <f t="shared" si="100"/>
        <v>0</v>
      </c>
      <c r="R234" s="50">
        <f t="shared" si="100"/>
        <v>2</v>
      </c>
      <c r="S234" s="54">
        <f t="shared" si="100"/>
        <v>0</v>
      </c>
      <c r="T234" s="50">
        <f t="shared" si="100"/>
        <v>5</v>
      </c>
      <c r="U234" s="54">
        <f t="shared" si="100"/>
        <v>0</v>
      </c>
      <c r="V234" s="50">
        <f t="shared" si="100"/>
        <v>2</v>
      </c>
      <c r="W234" s="54">
        <f t="shared" si="100"/>
        <v>0</v>
      </c>
      <c r="X234" s="50">
        <f t="shared" si="100"/>
        <v>3</v>
      </c>
      <c r="Y234" s="54">
        <f t="shared" si="100"/>
        <v>0</v>
      </c>
      <c r="Z234" s="58">
        <f t="shared" si="100"/>
        <v>40</v>
      </c>
      <c r="AA234" s="66">
        <f t="shared" si="100"/>
        <v>0</v>
      </c>
    </row>
    <row r="235" spans="1:27" ht="11.1" customHeight="1">
      <c r="A235" s="45" t="s">
        <v>240</v>
      </c>
      <c r="B235" s="51">
        <f>IF(B234="-","-",SUM(B234))</f>
        <v>3</v>
      </c>
      <c r="C235" s="55">
        <f t="shared" ref="C235:AA235" si="101">IF(C234="-","-",SUM(C234))</f>
        <v>0</v>
      </c>
      <c r="D235" s="51">
        <f t="shared" si="101"/>
        <v>1</v>
      </c>
      <c r="E235" s="55">
        <f t="shared" si="101"/>
        <v>0</v>
      </c>
      <c r="F235" s="51">
        <f t="shared" si="101"/>
        <v>3</v>
      </c>
      <c r="G235" s="55">
        <f t="shared" si="101"/>
        <v>0</v>
      </c>
      <c r="H235" s="51">
        <f t="shared" si="101"/>
        <v>6</v>
      </c>
      <c r="I235" s="55">
        <f t="shared" si="101"/>
        <v>0</v>
      </c>
      <c r="J235" s="51">
        <f t="shared" si="101"/>
        <v>2</v>
      </c>
      <c r="K235" s="55">
        <f t="shared" si="101"/>
        <v>0</v>
      </c>
      <c r="L235" s="51">
        <f t="shared" si="101"/>
        <v>6</v>
      </c>
      <c r="M235" s="55">
        <f t="shared" si="101"/>
        <v>0</v>
      </c>
      <c r="N235" s="51">
        <f t="shared" si="101"/>
        <v>2</v>
      </c>
      <c r="O235" s="55">
        <f t="shared" si="101"/>
        <v>0</v>
      </c>
      <c r="P235" s="51">
        <f t="shared" si="101"/>
        <v>5</v>
      </c>
      <c r="Q235" s="55">
        <f t="shared" si="101"/>
        <v>0</v>
      </c>
      <c r="R235" s="51">
        <f t="shared" si="101"/>
        <v>2</v>
      </c>
      <c r="S235" s="55">
        <f t="shared" si="101"/>
        <v>0</v>
      </c>
      <c r="T235" s="51">
        <f t="shared" si="101"/>
        <v>5</v>
      </c>
      <c r="U235" s="55">
        <f t="shared" si="101"/>
        <v>0</v>
      </c>
      <c r="V235" s="51">
        <f t="shared" si="101"/>
        <v>2</v>
      </c>
      <c r="W235" s="55">
        <f t="shared" si="101"/>
        <v>0</v>
      </c>
      <c r="X235" s="51">
        <f t="shared" si="101"/>
        <v>3</v>
      </c>
      <c r="Y235" s="55">
        <f t="shared" si="101"/>
        <v>0</v>
      </c>
      <c r="Z235" s="59">
        <f t="shared" si="101"/>
        <v>40</v>
      </c>
      <c r="AA235" s="67">
        <f t="shared" si="101"/>
        <v>0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0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0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0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0</v>
      </c>
      <c r="C239" s="53">
        <v>0</v>
      </c>
      <c r="D239" s="49">
        <v>0</v>
      </c>
      <c r="E239" s="53">
        <v>0</v>
      </c>
      <c r="F239" s="49">
        <v>0</v>
      </c>
      <c r="G239" s="53">
        <v>0</v>
      </c>
      <c r="H239" s="49">
        <v>0</v>
      </c>
      <c r="I239" s="53">
        <v>0</v>
      </c>
      <c r="J239" s="49">
        <v>0</v>
      </c>
      <c r="K239" s="53">
        <v>0</v>
      </c>
      <c r="L239" s="49">
        <v>0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1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1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0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0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1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1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3</v>
      </c>
      <c r="C241" s="53">
        <v>0</v>
      </c>
      <c r="D241" s="49">
        <v>0</v>
      </c>
      <c r="E241" s="53">
        <v>0</v>
      </c>
      <c r="F241" s="49">
        <v>0</v>
      </c>
      <c r="G241" s="53">
        <v>0</v>
      </c>
      <c r="H241" s="49">
        <v>0</v>
      </c>
      <c r="I241" s="53">
        <v>0</v>
      </c>
      <c r="J241" s="49">
        <v>0</v>
      </c>
      <c r="K241" s="53">
        <v>0</v>
      </c>
      <c r="L241" s="49">
        <v>0</v>
      </c>
      <c r="M241" s="53">
        <v>0</v>
      </c>
      <c r="N241" s="49">
        <v>1</v>
      </c>
      <c r="O241" s="53">
        <v>0</v>
      </c>
      <c r="P241" s="49">
        <v>3</v>
      </c>
      <c r="Q241" s="53">
        <v>0</v>
      </c>
      <c r="R241" s="49">
        <v>1</v>
      </c>
      <c r="S241" s="53">
        <v>0</v>
      </c>
      <c r="T241" s="49">
        <v>0</v>
      </c>
      <c r="U241" s="53">
        <v>0</v>
      </c>
      <c r="V241" s="49">
        <v>2</v>
      </c>
      <c r="W241" s="53">
        <v>1</v>
      </c>
      <c r="X241" s="49">
        <v>0</v>
      </c>
      <c r="Y241" s="53">
        <v>0</v>
      </c>
      <c r="Z241" s="57">
        <f t="shared" ref="Z241:AA243" si="104">IF(B241="-","-",SUM(B241,D241,F241,H241,J241,L241,N241,P241,R241,T241,V241,X241))</f>
        <v>10</v>
      </c>
      <c r="AA241" s="65">
        <f t="shared" si="104"/>
        <v>1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0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2</v>
      </c>
      <c r="C243" s="53">
        <v>0</v>
      </c>
      <c r="D243" s="49">
        <v>1</v>
      </c>
      <c r="E243" s="53">
        <v>0</v>
      </c>
      <c r="F243" s="49">
        <v>0</v>
      </c>
      <c r="G243" s="53">
        <v>0</v>
      </c>
      <c r="H243" s="49">
        <v>1</v>
      </c>
      <c r="I243" s="53">
        <v>0</v>
      </c>
      <c r="J243" s="49">
        <v>2</v>
      </c>
      <c r="K243" s="53">
        <v>0</v>
      </c>
      <c r="L243" s="49">
        <v>2</v>
      </c>
      <c r="M243" s="53">
        <v>0</v>
      </c>
      <c r="N243" s="49">
        <v>0</v>
      </c>
      <c r="O243" s="53">
        <v>0</v>
      </c>
      <c r="P243" s="49">
        <v>1</v>
      </c>
      <c r="Q243" s="53">
        <v>0</v>
      </c>
      <c r="R243" s="49">
        <v>5</v>
      </c>
      <c r="S243" s="53">
        <v>1</v>
      </c>
      <c r="T243" s="49">
        <v>1</v>
      </c>
      <c r="U243" s="53">
        <v>0</v>
      </c>
      <c r="V243" s="49">
        <v>2</v>
      </c>
      <c r="W243" s="53">
        <v>0</v>
      </c>
      <c r="X243" s="49">
        <v>0</v>
      </c>
      <c r="Y243" s="53">
        <v>0</v>
      </c>
      <c r="Z243" s="57">
        <f t="shared" si="104"/>
        <v>17</v>
      </c>
      <c r="AA243" s="65">
        <f t="shared" si="104"/>
        <v>1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5</v>
      </c>
      <c r="C244" s="54">
        <f t="shared" ref="C244:AA244" si="105">IF(C241="-","-",SUM(C241:C243))</f>
        <v>0</v>
      </c>
      <c r="D244" s="50">
        <f t="shared" si="105"/>
        <v>1</v>
      </c>
      <c r="E244" s="54">
        <f t="shared" si="105"/>
        <v>0</v>
      </c>
      <c r="F244" s="50">
        <f t="shared" si="105"/>
        <v>0</v>
      </c>
      <c r="G244" s="54">
        <f t="shared" si="105"/>
        <v>0</v>
      </c>
      <c r="H244" s="50">
        <f t="shared" si="105"/>
        <v>1</v>
      </c>
      <c r="I244" s="54">
        <f t="shared" si="105"/>
        <v>0</v>
      </c>
      <c r="J244" s="50">
        <f t="shared" si="105"/>
        <v>2</v>
      </c>
      <c r="K244" s="54">
        <f t="shared" si="105"/>
        <v>0</v>
      </c>
      <c r="L244" s="50">
        <f t="shared" si="105"/>
        <v>2</v>
      </c>
      <c r="M244" s="54">
        <f t="shared" si="105"/>
        <v>0</v>
      </c>
      <c r="N244" s="50">
        <f t="shared" si="105"/>
        <v>1</v>
      </c>
      <c r="O244" s="54">
        <f t="shared" si="105"/>
        <v>0</v>
      </c>
      <c r="P244" s="50">
        <f t="shared" si="105"/>
        <v>4</v>
      </c>
      <c r="Q244" s="54">
        <f t="shared" si="105"/>
        <v>0</v>
      </c>
      <c r="R244" s="50">
        <f t="shared" si="105"/>
        <v>6</v>
      </c>
      <c r="S244" s="54">
        <f t="shared" si="105"/>
        <v>1</v>
      </c>
      <c r="T244" s="50">
        <f t="shared" si="105"/>
        <v>1</v>
      </c>
      <c r="U244" s="54">
        <f t="shared" si="105"/>
        <v>0</v>
      </c>
      <c r="V244" s="50">
        <f t="shared" si="105"/>
        <v>4</v>
      </c>
      <c r="W244" s="54">
        <f t="shared" si="105"/>
        <v>1</v>
      </c>
      <c r="X244" s="50">
        <f t="shared" si="105"/>
        <v>0</v>
      </c>
      <c r="Y244" s="54">
        <f t="shared" si="105"/>
        <v>0</v>
      </c>
      <c r="Z244" s="58">
        <f t="shared" si="105"/>
        <v>27</v>
      </c>
      <c r="AA244" s="66">
        <f t="shared" si="105"/>
        <v>2</v>
      </c>
    </row>
    <row r="245" spans="1:27" s="46" customFormat="1" ht="11.1" customHeight="1">
      <c r="A245" s="45" t="s">
        <v>250</v>
      </c>
      <c r="B245" s="51">
        <f>IF(B244="-","-",SUM(B244,B240))</f>
        <v>5</v>
      </c>
      <c r="C245" s="55">
        <f t="shared" ref="C245:AA245" si="106">IF(C244="-","-",SUM(C244,C240))</f>
        <v>0</v>
      </c>
      <c r="D245" s="51">
        <f t="shared" si="106"/>
        <v>1</v>
      </c>
      <c r="E245" s="55">
        <f t="shared" si="106"/>
        <v>0</v>
      </c>
      <c r="F245" s="51">
        <f t="shared" si="106"/>
        <v>0</v>
      </c>
      <c r="G245" s="55">
        <f t="shared" si="106"/>
        <v>0</v>
      </c>
      <c r="H245" s="51">
        <f t="shared" si="106"/>
        <v>1</v>
      </c>
      <c r="I245" s="55">
        <f t="shared" si="106"/>
        <v>0</v>
      </c>
      <c r="J245" s="51">
        <f t="shared" si="106"/>
        <v>2</v>
      </c>
      <c r="K245" s="55">
        <f t="shared" si="106"/>
        <v>0</v>
      </c>
      <c r="L245" s="51">
        <f t="shared" si="106"/>
        <v>2</v>
      </c>
      <c r="M245" s="55">
        <f t="shared" si="106"/>
        <v>0</v>
      </c>
      <c r="N245" s="51">
        <f t="shared" si="106"/>
        <v>1</v>
      </c>
      <c r="O245" s="55">
        <f t="shared" si="106"/>
        <v>0</v>
      </c>
      <c r="P245" s="51">
        <f t="shared" si="106"/>
        <v>4</v>
      </c>
      <c r="Q245" s="55">
        <f t="shared" si="106"/>
        <v>0</v>
      </c>
      <c r="R245" s="51">
        <f t="shared" si="106"/>
        <v>6</v>
      </c>
      <c r="S245" s="55">
        <f t="shared" si="106"/>
        <v>1</v>
      </c>
      <c r="T245" s="51">
        <f t="shared" si="106"/>
        <v>2</v>
      </c>
      <c r="U245" s="55">
        <f t="shared" si="106"/>
        <v>0</v>
      </c>
      <c r="V245" s="51">
        <f t="shared" si="106"/>
        <v>4</v>
      </c>
      <c r="W245" s="55">
        <f t="shared" si="106"/>
        <v>1</v>
      </c>
      <c r="X245" s="51">
        <f t="shared" si="106"/>
        <v>0</v>
      </c>
      <c r="Y245" s="55">
        <f t="shared" si="106"/>
        <v>0</v>
      </c>
      <c r="Z245" s="59">
        <f t="shared" si="106"/>
        <v>28</v>
      </c>
      <c r="AA245" s="67">
        <f t="shared" si="106"/>
        <v>2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135</v>
      </c>
      <c r="C246" s="56">
        <f t="shared" ref="C246:AA246" si="107">IF(C245="-","-",SUM(C245,C238,C235,C227,C217,C207,C202,C199,C194,C185,C167,C161,C155,C148,C132,C109,C97))</f>
        <v>1</v>
      </c>
      <c r="D246" s="52">
        <f t="shared" si="107"/>
        <v>137</v>
      </c>
      <c r="E246" s="56">
        <f t="shared" si="107"/>
        <v>2</v>
      </c>
      <c r="F246" s="52">
        <f t="shared" si="107"/>
        <v>134</v>
      </c>
      <c r="G246" s="56">
        <f t="shared" si="107"/>
        <v>1</v>
      </c>
      <c r="H246" s="52">
        <f t="shared" si="107"/>
        <v>125</v>
      </c>
      <c r="I246" s="56">
        <f t="shared" si="107"/>
        <v>2</v>
      </c>
      <c r="J246" s="52">
        <f t="shared" si="107"/>
        <v>113</v>
      </c>
      <c r="K246" s="56">
        <f t="shared" si="107"/>
        <v>1</v>
      </c>
      <c r="L246" s="52">
        <f t="shared" si="107"/>
        <v>118</v>
      </c>
      <c r="M246" s="56">
        <f t="shared" si="107"/>
        <v>0</v>
      </c>
      <c r="N246" s="52">
        <f t="shared" si="107"/>
        <v>143</v>
      </c>
      <c r="O246" s="56">
        <f t="shared" si="107"/>
        <v>3</v>
      </c>
      <c r="P246" s="52">
        <f t="shared" si="107"/>
        <v>130</v>
      </c>
      <c r="Q246" s="56">
        <f t="shared" si="107"/>
        <v>0</v>
      </c>
      <c r="R246" s="52">
        <f t="shared" si="107"/>
        <v>142</v>
      </c>
      <c r="S246" s="56">
        <f t="shared" si="107"/>
        <v>4</v>
      </c>
      <c r="T246" s="52">
        <f t="shared" si="107"/>
        <v>129</v>
      </c>
      <c r="U246" s="56">
        <f t="shared" si="107"/>
        <v>3</v>
      </c>
      <c r="V246" s="52">
        <f t="shared" si="107"/>
        <v>111</v>
      </c>
      <c r="W246" s="56">
        <f t="shared" si="107"/>
        <v>2</v>
      </c>
      <c r="X246" s="52">
        <f t="shared" si="107"/>
        <v>114</v>
      </c>
      <c r="Y246" s="56">
        <f t="shared" si="107"/>
        <v>0</v>
      </c>
      <c r="Z246" s="60">
        <f t="shared" si="107"/>
        <v>1531</v>
      </c>
      <c r="AA246" s="68">
        <f t="shared" si="107"/>
        <v>19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38322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-2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-2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-1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0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0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1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0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0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0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0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0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-4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0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1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0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-1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-1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-2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-2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1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0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0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-1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-5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0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0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2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1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-1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-1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0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1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-1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0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1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-1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1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1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-1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2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0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1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2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0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-1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3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3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10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0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-1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0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0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0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1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1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-1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1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-1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0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0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-1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0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0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0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-2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-1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0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3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0</v>
      </c>
      <c r="I10" s="61">
        <f>IF((集計対象前年!I10="-"),"-",集計対象年!I10-集計対象前年!I10)</f>
        <v>1</v>
      </c>
      <c r="J10" s="49">
        <f>IF((集計対象前年!J10="-"),"-",集計対象年!J10-集計対象前年!J10)</f>
        <v>4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4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0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2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-2</v>
      </c>
      <c r="S10" s="61">
        <f>IF((集計対象前年!S10="-"),"-",集計対象年!S10-集計対象前年!S10)</f>
        <v>-1</v>
      </c>
      <c r="T10" s="49">
        <f>IF((集計対象前年!T10="-"),"-",集計対象年!T10-集計対象前年!T10)</f>
        <v>6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1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0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17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-5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0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2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0</v>
      </c>
      <c r="I11" s="62">
        <f>IF((集計対象前年!I11="-"),"-",集計対象年!I11-集計対象前年!I11)</f>
        <v>1</v>
      </c>
      <c r="J11" s="50">
        <f>IF((集計対象前年!J11="-"),"-",集計対象年!J11-集計対象前年!J11)</f>
        <v>6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2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-3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5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0</v>
      </c>
      <c r="S11" s="62">
        <f>IF((集計対象前年!S11="-"),"-",集計対象年!S11-集計対象前年!S11)</f>
        <v>-1</v>
      </c>
      <c r="T11" s="50">
        <f>IF((集計対象前年!T11="-"),"-",集計対象年!T11-集計対象前年!T11)</f>
        <v>5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4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2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18</v>
      </c>
      <c r="AA11" s="66">
        <f>IF((集計対象前年!AA11="-"),"-",集計対象年!AA11-集計対象前年!AA11)</f>
        <v>0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0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0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0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1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0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1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-1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0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1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0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-1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0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0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0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0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0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-3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0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0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-1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1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-4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1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1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0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0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0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-1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-1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0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-1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0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-1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1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-3</v>
      </c>
      <c r="E16" s="61">
        <f>IF((集計対象前年!E16="-"),"-",集計対象年!E16-集計対象前年!E16)</f>
        <v>0</v>
      </c>
      <c r="F16" s="49">
        <f>IF((集計対象前年!F16="-"),"-",集計対象年!F16-集計対象前年!F16)</f>
        <v>2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1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-2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-2</v>
      </c>
      <c r="M16" s="61">
        <f>IF((集計対象前年!M16="-"),"-",集計対象年!M16-集計対象前年!M16)</f>
        <v>0</v>
      </c>
      <c r="N16" s="49">
        <f>IF((集計対象前年!N16="-"),"-",集計対象年!N16-集計対象前年!N16)</f>
        <v>-2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0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0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0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-5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0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-10</v>
      </c>
      <c r="AA16" s="65">
        <f>IF((集計対象前年!AA16="-"),"-",集計対象年!AA16-集計対象前年!AA16)</f>
        <v>0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2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-3</v>
      </c>
      <c r="E17" s="62">
        <f>IF((集計対象前年!E17="-"),"-",集計対象年!E17-集計対象前年!E17)</f>
        <v>0</v>
      </c>
      <c r="F17" s="50">
        <f>IF((集計対象前年!F17="-"),"-",集計対象年!F17-集計対象前年!F17)</f>
        <v>3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2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-2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-3</v>
      </c>
      <c r="M17" s="62">
        <f>IF((集計対象前年!M17="-"),"-",集計対象年!M17-集計対象前年!M17)</f>
        <v>0</v>
      </c>
      <c r="N17" s="50">
        <f>IF((集計対象前年!N17="-"),"-",集計対象年!N17-集計対象前年!N17)</f>
        <v>-3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-4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0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-1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-6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1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-14</v>
      </c>
      <c r="AA17" s="66">
        <f>IF((集計対象前年!AA17="-"),"-",集計対象年!AA17-集計対象前年!AA17)</f>
        <v>0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0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0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0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1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0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0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0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0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1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0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1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0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1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1</v>
      </c>
      <c r="M19" s="61">
        <f>IF((集計対象前年!M19="-"),"-",集計対象年!M19-集計対象前年!M19)</f>
        <v>0</v>
      </c>
      <c r="N19" s="49">
        <f>IF((集計対象前年!N19="-"),"-",集計対象年!N19-集計対象前年!N19)</f>
        <v>1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1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0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1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0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0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7</v>
      </c>
      <c r="AA19" s="65">
        <f>IF((集計対象前年!AA19="-"),"-",集計対象年!AA19-集計対象前年!AA19)</f>
        <v>0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0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1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0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2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1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1</v>
      </c>
      <c r="M20" s="62">
        <f>IF((集計対象前年!M20="-"),"-",集計対象年!M20-集計対象前年!M20)</f>
        <v>0</v>
      </c>
      <c r="N20" s="50">
        <f>IF((集計対象前年!N20="-"),"-",集計対象年!N20-集計対象前年!N20)</f>
        <v>1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1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0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1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0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0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8</v>
      </c>
      <c r="AA20" s="66">
        <f>IF((集計対象前年!AA20="-"),"-",集計対象年!AA20-集計対象前年!AA20)</f>
        <v>0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-1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2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-1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-1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0</v>
      </c>
      <c r="K21" s="61">
        <f>IF((集計対象前年!K21="-"),"-",集計対象年!K21-集計対象前年!K21)</f>
        <v>0</v>
      </c>
      <c r="L21" s="49">
        <f>IF((集計対象前年!L21="-"),"-",集計対象年!L21-集計対象前年!L21)</f>
        <v>3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3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-1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1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0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2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1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8</v>
      </c>
      <c r="AA21" s="65">
        <f>IF((集計対象前年!AA21="-"),"-",集計対象年!AA21-集計対象前年!AA21)</f>
        <v>0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-1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0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1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0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2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0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0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0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0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2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-1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1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-1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0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-1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1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2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4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-1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-2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1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0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3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-3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3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-1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-1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1</v>
      </c>
      <c r="K24" s="62">
        <f>IF((集計対象前年!K24="-"),"-",集計対象年!K24-集計対象前年!K24)</f>
        <v>0</v>
      </c>
      <c r="L24" s="50">
        <f>IF((集計対象前年!L24="-"),"-",集計対象年!L24-集計対象前年!L24)</f>
        <v>4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5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3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0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-2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3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1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13</v>
      </c>
      <c r="AA24" s="66">
        <f>IF((集計対象前年!AA24="-"),"-",集計対象年!AA24-集計対象前年!AA24)</f>
        <v>0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0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0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0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0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0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0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0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0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1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0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-1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0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0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0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0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0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0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0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1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0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0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0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1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0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-1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0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0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0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0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0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1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0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0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-1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-1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0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1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0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0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-1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0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0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1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0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0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-1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0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0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0</v>
      </c>
      <c r="O30" s="61">
        <f>IF((集計対象前年!O30="-"),"-",集計対象年!O30-集計対象前年!O30)</f>
        <v>0</v>
      </c>
      <c r="P30" s="49">
        <f>IF((集計対象前年!P30="-"),"-",集計対象年!P30-集計対象前年!P30)</f>
        <v>0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0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0</v>
      </c>
      <c r="AA30" s="65">
        <f>IF((集計対象前年!AA30="-"),"-",集計対象年!AA30-集計対象前年!AA30)</f>
        <v>0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-1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-5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0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1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-2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-4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0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0</v>
      </c>
      <c r="Q31" s="61">
        <f>IF((集計対象前年!Q31="-"),"-",集計対象年!Q31-集計対象前年!Q31)</f>
        <v>0</v>
      </c>
      <c r="R31" s="49">
        <f>IF((集計対象前年!R31="-"),"-",集計対象年!R31-集計対象前年!R31)</f>
        <v>0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-3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-3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1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-16</v>
      </c>
      <c r="AA31" s="65">
        <f>IF((集計対象前年!AA31="-"),"-",集計対象年!AA31-集計対象前年!AA31)</f>
        <v>0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1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0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0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0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0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0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1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0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0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-1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1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0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-5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0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1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-2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-4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0</v>
      </c>
      <c r="O33" s="62">
        <f>IF((集計対象前年!O33="-"),"-",集計対象年!O33-集計対象前年!O33)</f>
        <v>0</v>
      </c>
      <c r="P33" s="50">
        <f>IF((集計対象前年!P33="-"),"-",集計対象年!P33-集計対象前年!P33)</f>
        <v>0</v>
      </c>
      <c r="Q33" s="62">
        <f>IF((集計対象前年!Q33="-"),"-",集計対象年!Q33-集計対象前年!Q33)</f>
        <v>0</v>
      </c>
      <c r="R33" s="50">
        <f>IF((集計対象前年!R33="-"),"-",集計対象年!R33-集計対象前年!R33)</f>
        <v>1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-3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-3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0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-15</v>
      </c>
      <c r="AA33" s="66">
        <f>IF((集計対象前年!AA33="-"),"-",集計対象年!AA33-集計対象前年!AA33)</f>
        <v>0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0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-1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0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-1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0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3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1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2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0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0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5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-1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1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1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1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1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0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0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-1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0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0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0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0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0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-1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0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3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1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2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0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-1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2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6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1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0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-1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-1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0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1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0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0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-1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0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-1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-2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-4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0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0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1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1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0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0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1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-1</v>
      </c>
      <c r="U39" s="61">
        <f>IF((集計対象前年!U39="-"),"-",集計対象年!U39-集計対象前年!U39)</f>
        <v>-1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0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2</v>
      </c>
      <c r="AA39" s="65">
        <f>IF((集計対象前年!AA39="-"),"-",集計対象年!AA39-集計対象前年!AA39)</f>
        <v>-1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0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0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0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-1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-1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0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-2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0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0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1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-1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-4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0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0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0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0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0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3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-1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-2</v>
      </c>
      <c r="I42" s="61">
        <f>IF((集計対象前年!I42="-"),"-",集計対象年!I42-集計対象前年!I42)</f>
        <v>1</v>
      </c>
      <c r="J42" s="49">
        <f>IF((集計対象前年!J42="-"),"-",集計対象年!J42-集計対象前年!J42)</f>
        <v>2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0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-6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-3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1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0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2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-2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-5</v>
      </c>
      <c r="AA42" s="65">
        <f>IF((集計対象前年!AA42="-"),"-",集計対象年!AA42-集計対象前年!AA42)</f>
        <v>1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0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0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0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1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0</v>
      </c>
      <c r="K43" s="61">
        <f>IF((集計対象前年!K43="-"),"-",集計対象年!K43-集計対象前年!K43)</f>
        <v>0</v>
      </c>
      <c r="L43" s="49">
        <f>IF((集計対象前年!L43="-"),"-",集計対象年!L43-集計対象前年!L43)</f>
        <v>0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0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2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-2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0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0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0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1</v>
      </c>
      <c r="AA43" s="65">
        <f>IF((集計対象前年!AA43="-"),"-",集計対象年!AA43-集計対象前年!AA43)</f>
        <v>0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0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0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0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-1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0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0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0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-1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0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-1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0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-1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1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-1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0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1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-2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-2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0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2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0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0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1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1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1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4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-2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0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-2</v>
      </c>
      <c r="I48" s="62">
        <f>IF((集計対象前年!I48="-"),"-",集計対象年!I48-集計対象前年!I48)</f>
        <v>1</v>
      </c>
      <c r="J48" s="50">
        <f>IF((集計対象前年!J48="-"),"-",集計対象年!J48-集計対象前年!J48)</f>
        <v>1</v>
      </c>
      <c r="K48" s="62">
        <f>IF((集計対象前年!K48="-"),"-",集計対象年!K48-集計対象前年!K48)</f>
        <v>0</v>
      </c>
      <c r="L48" s="50">
        <f>IF((集計対象前年!L48="-"),"-",集計対象年!L48-集計対象前年!L48)</f>
        <v>-2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-6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-1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-1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-1</v>
      </c>
      <c r="U48" s="62">
        <f>IF((集計対象前年!U48="-"),"-",集計対象年!U48-集計対象前年!U48)</f>
        <v>-1</v>
      </c>
      <c r="V48" s="50">
        <f>IF((集計対象前年!V48="-"),"-",集計対象年!V48-集計対象前年!V48)</f>
        <v>3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-4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-11</v>
      </c>
      <c r="AA48" s="66">
        <f>IF((集計対象前年!AA48="-"),"-",集計対象年!AA48-集計対象前年!AA48)</f>
        <v>0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-3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-3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0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-2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-1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1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-3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-4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-3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0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1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-2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-19</v>
      </c>
      <c r="AA49" s="65">
        <f>IF((集計対象前年!AA49="-"),"-",集計対象年!AA49-集計対象前年!AA49)</f>
        <v>0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1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3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-2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1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1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3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-2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1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2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0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1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2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11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-1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-1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-1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-1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0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1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1</v>
      </c>
      <c r="O51" s="61">
        <f>IF((集計対象前年!O51="-"),"-",集計対象年!O51-集計対象前年!O51)</f>
        <v>0</v>
      </c>
      <c r="P51" s="49">
        <f>IF((集計対象前年!P51="-"),"-",集計対象年!P51-集計対象前年!P51)</f>
        <v>0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-1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-1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0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0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-4</v>
      </c>
      <c r="AA51" s="65">
        <f>IF((集計対象前年!AA51="-"),"-",集計対象年!AA51-集計対象前年!AA51)</f>
        <v>0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0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0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0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0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-2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0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1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0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-1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-2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1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1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2</v>
      </c>
      <c r="G54" s="61">
        <f>IF((集計対象前年!G54="-"),"-",集計対象年!G54-集計対象前年!G54)</f>
        <v>1</v>
      </c>
      <c r="H54" s="49">
        <f>IF((集計対象前年!H54="-"),"-",集計対象年!H54-集計対象前年!H54)</f>
        <v>3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0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-1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-3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-2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1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0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1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0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3</v>
      </c>
      <c r="AA54" s="65">
        <f>IF((集計対象前年!AA54="-"),"-",集計対象年!AA54-集計対象前年!AA54)</f>
        <v>1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-2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0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-1</v>
      </c>
      <c r="G55" s="62">
        <f>IF((集計対象前年!G55="-"),"-",集計対象年!G55-集計対象前年!G55)</f>
        <v>1</v>
      </c>
      <c r="H55" s="50">
        <f>IF((集計対象前年!H55="-"),"-",集計対象年!H55-集計対象前年!H55)</f>
        <v>-1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0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4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-7</v>
      </c>
      <c r="O55" s="62">
        <f>IF((集計対象前年!O55="-"),"-",集計対象年!O55-集計対象前年!O55)</f>
        <v>0</v>
      </c>
      <c r="P55" s="50">
        <f>IF((集計対象前年!P55="-"),"-",集計対象年!P55-集計対象前年!P55)</f>
        <v>-4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-1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-1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2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0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-11</v>
      </c>
      <c r="AA55" s="66">
        <f>IF((集計対象前年!AA55="-"),"-",集計対象年!AA55-集計対象前年!AA55)</f>
        <v>1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1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-1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0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0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-2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2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2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-1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-1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1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0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1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0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0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-1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-1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-2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-1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0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0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0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1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1</v>
      </c>
      <c r="W57" s="61">
        <f>IF((集計対象前年!W57="-"),"-",集計対象年!W57-集計対象前年!W57)</f>
        <v>-1</v>
      </c>
      <c r="X57" s="49">
        <f>IF((集計対象前年!X57="-"),"-",集計対象年!X57-集計対象前年!X57)</f>
        <v>0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-3</v>
      </c>
      <c r="AA57" s="65">
        <f>IF((集計対象前年!AA57="-"),"-",集計対象年!AA57-集計対象前年!AA57)</f>
        <v>-1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0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-1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1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3</v>
      </c>
      <c r="I58" s="61">
        <f>IF((集計対象前年!I58="-"),"-",集計対象年!I58-集計対象前年!I58)</f>
        <v>1</v>
      </c>
      <c r="J58" s="49">
        <f>IF((集計対象前年!J58="-"),"-",集計対象年!J58-集計対象前年!J58)</f>
        <v>-1</v>
      </c>
      <c r="K58" s="61">
        <f>IF((集計対象前年!K58="-"),"-",集計対象年!K58-集計対象前年!K58)</f>
        <v>-1</v>
      </c>
      <c r="L58" s="49">
        <f>IF((集計対象前年!L58="-"),"-",集計対象年!L58-集計対象前年!L58)</f>
        <v>-1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-2</v>
      </c>
      <c r="O58" s="61">
        <f>IF((集計対象前年!O58="-"),"-",集計対象年!O58-集計対象前年!O58)</f>
        <v>-1</v>
      </c>
      <c r="P58" s="49">
        <f>IF((集計対象前年!P58="-"),"-",集計対象年!P58-集計対象前年!P58)</f>
        <v>-1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1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0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0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-1</v>
      </c>
      <c r="AA58" s="65">
        <f>IF((集計対象前年!AA58="-"),"-",集計対象年!AA58-集計対象前年!AA58)</f>
        <v>-1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1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-2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0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2</v>
      </c>
      <c r="I59" s="62">
        <f>IF((集計対象前年!I59="-"),"-",集計対象年!I59-集計対象前年!I59)</f>
        <v>1</v>
      </c>
      <c r="J59" s="50">
        <f>IF((集計対象前年!J59="-"),"-",集計対象年!J59-集計対象前年!J59)</f>
        <v>-3</v>
      </c>
      <c r="K59" s="62">
        <f>IF((集計対象前年!K59="-"),"-",集計対象年!K59-集計対象前年!K59)</f>
        <v>-1</v>
      </c>
      <c r="L59" s="50">
        <f>IF((集計対象前年!L59="-"),"-",集計対象年!L59-集計対象前年!L59)</f>
        <v>-4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0</v>
      </c>
      <c r="O59" s="62">
        <f>IF((集計対象前年!O59="-"),"-",集計対象年!O59-集計対象前年!O59)</f>
        <v>-1</v>
      </c>
      <c r="P59" s="50">
        <f>IF((集計対象前年!P59="-"),"-",集計対象年!P59-集計対象前年!P59)</f>
        <v>1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0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0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2</v>
      </c>
      <c r="W59" s="62">
        <f>IF((集計対象前年!W59="-"),"-",集計対象年!W59-集計対象前年!W59)</f>
        <v>-1</v>
      </c>
      <c r="X59" s="50">
        <f>IF((集計対象前年!X59="-"),"-",集計対象年!X59-集計対象前年!X59)</f>
        <v>0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-3</v>
      </c>
      <c r="AA59" s="66">
        <f>IF((集計対象前年!AA59="-"),"-",集計対象年!AA59-集計対象前年!AA59)</f>
        <v>-2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0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0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0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-1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0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0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0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-1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0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0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0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-2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-1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0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0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1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1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1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0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0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-2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0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0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2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1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0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0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1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0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-2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-1</v>
      </c>
      <c r="U62" s="61">
        <f>IF((集計対象前年!U62="-"),"-",集計対象年!U62-集計対象前年!U62)</f>
        <v>0</v>
      </c>
      <c r="V62" s="49">
        <f>IF((集計対象前年!V62="-"),"-",集計対象年!V62-集計対象前年!V62)</f>
        <v>1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0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2</v>
      </c>
      <c r="AA62" s="65">
        <f>IF((集計対象前年!AA62="-"),"-",集計対象年!AA62-集計対象前年!AA62)</f>
        <v>0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0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1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0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0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1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1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1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1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-3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-1</v>
      </c>
      <c r="U63" s="62">
        <f>IF((集計対象前年!U63="-"),"-",集計対象年!U63-集計対象前年!U63)</f>
        <v>0</v>
      </c>
      <c r="V63" s="50">
        <f>IF((集計対象前年!V63="-"),"-",集計対象年!V63-集計対象前年!V63)</f>
        <v>1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-2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0</v>
      </c>
      <c r="AA63" s="66">
        <f>IF((集計対象前年!AA63="-"),"-",集計対象年!AA63-集計対象前年!AA63)</f>
        <v>0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0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0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0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0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-1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0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1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-1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-1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0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0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-1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1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1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0</v>
      </c>
      <c r="M66" s="61">
        <f>IF((集計対象前年!M66="-"),"-",集計対象年!M66-集計対象前年!M66)</f>
        <v>0</v>
      </c>
      <c r="N66" s="49">
        <f>IF((集計対象前年!N66="-"),"-",集計対象年!N66-集計対象前年!N66)</f>
        <v>-1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1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1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0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1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2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5</v>
      </c>
      <c r="AA66" s="65">
        <f>IF((集計対象前年!AA66="-"),"-",集計対象年!AA66-集計対象前年!AA66)</f>
        <v>0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0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0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-2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1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0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1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0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0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2</v>
      </c>
      <c r="C68" s="61">
        <f>IF((集計対象前年!C68="-"),"-",集計対象年!C68-集計対象前年!C68)</f>
        <v>0</v>
      </c>
      <c r="D68" s="49">
        <f>IF((集計対象前年!D68="-"),"-",集計対象年!D68-集計対象前年!D68)</f>
        <v>-7</v>
      </c>
      <c r="E68" s="61">
        <f>IF((集計対象前年!E68="-"),"-",集計対象年!E68-集計対象前年!E68)</f>
        <v>0</v>
      </c>
      <c r="F68" s="49">
        <f>IF((集計対象前年!F68="-"),"-",集計対象年!F68-集計対象前年!F68)</f>
        <v>-2</v>
      </c>
      <c r="G68" s="61">
        <f>IF((集計対象前年!G68="-"),"-",集計対象年!G68-集計対象前年!G68)</f>
        <v>1</v>
      </c>
      <c r="H68" s="49">
        <f>IF((集計対象前年!H68="-"),"-",集計対象年!H68-集計対象前年!H68)</f>
        <v>-1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-4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-4</v>
      </c>
      <c r="M68" s="61">
        <f>IF((集計対象前年!M68="-"),"-",集計対象年!M68-集計対象前年!M68)</f>
        <v>0</v>
      </c>
      <c r="N68" s="49">
        <f>IF((集計対象前年!N68="-"),"-",集計対象年!N68-集計対象前年!N68)</f>
        <v>-9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1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-1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8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0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-4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-21</v>
      </c>
      <c r="AA68" s="65">
        <f>IF((集計対象前年!AA68="-"),"-",集計対象年!AA68-集計対象前年!AA68)</f>
        <v>1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2</v>
      </c>
      <c r="C69" s="62">
        <f>IF((集計対象前年!C69="-"),"-",集計対象年!C69-集計対象前年!C69)</f>
        <v>0</v>
      </c>
      <c r="D69" s="50">
        <f>IF((集計対象前年!D69="-"),"-",集計対象年!D69-集計対象前年!D69)</f>
        <v>-7</v>
      </c>
      <c r="E69" s="62">
        <f>IF((集計対象前年!E69="-"),"-",集計対象年!E69-集計対象前年!E69)</f>
        <v>0</v>
      </c>
      <c r="F69" s="50">
        <f>IF((集計対象前年!F69="-"),"-",集計対象年!F69-集計対象前年!F69)</f>
        <v>-4</v>
      </c>
      <c r="G69" s="62">
        <f>IF((集計対象前年!G69="-"),"-",集計対象年!G69-集計対象前年!G69)</f>
        <v>1</v>
      </c>
      <c r="H69" s="50">
        <f>IF((集計対象前年!H69="-"),"-",集計対象年!H69-集計対象前年!H69)</f>
        <v>0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-5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-3</v>
      </c>
      <c r="M69" s="62">
        <f>IF((集計対象前年!M69="-"),"-",集計対象年!M69-集計対象前年!M69)</f>
        <v>0</v>
      </c>
      <c r="N69" s="50">
        <f>IF((集計対象前年!N69="-"),"-",集計対象年!N69-集計対象前年!N69)</f>
        <v>-9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2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1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7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1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-2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-17</v>
      </c>
      <c r="AA69" s="66">
        <f>IF((集計対象前年!AA69="-"),"-",集計対象年!AA69-集計対象前年!AA69)</f>
        <v>1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-2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0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2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2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4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-1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1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0</v>
      </c>
      <c r="Q70" s="61">
        <f>IF((集計対象前年!Q70="-"),"-",集計対象年!Q70-集計対象前年!Q70)</f>
        <v>0</v>
      </c>
      <c r="R70" s="49">
        <f>IF((集計対象前年!R70="-"),"-",集計対象年!R70-集計対象前年!R70)</f>
        <v>2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0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-1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2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9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0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-1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-1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0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0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0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0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0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-1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1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-1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-3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-1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1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0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1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0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0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0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1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-1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1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0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0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1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0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1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2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-1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-1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-1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0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0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0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1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-3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0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2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3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5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1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0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-1</v>
      </c>
      <c r="Q75" s="62">
        <f>IF((集計対象前年!Q75="-"),"-",集計対象年!Q75-集計対象前年!Q75)</f>
        <v>0</v>
      </c>
      <c r="R75" s="50">
        <f>IF((集計対象前年!R75="-"),"-",集計対象年!R75-集計対象前年!R75)</f>
        <v>0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1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0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0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8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-1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0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0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2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1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0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0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2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0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-1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1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1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-1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0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0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0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1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0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-1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-1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-1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-3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0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1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0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-2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0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3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0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0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-2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0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1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-2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2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1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1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-1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0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2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0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-2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-2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0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1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1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3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-1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-1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3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0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-3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2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5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-1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-1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-2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0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1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2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0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-2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-2</v>
      </c>
      <c r="E82" s="61">
        <f>IF((集計対象前年!E82="-"),"-",集計対象年!E82-集計対象前年!E82)</f>
        <v>-1</v>
      </c>
      <c r="F82" s="49">
        <f>IF((集計対象前年!F82="-"),"-",集計対象年!F82-集計対象前年!F82)</f>
        <v>0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3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1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1</v>
      </c>
      <c r="M82" s="61">
        <f>IF((集計対象前年!M82="-"),"-",集計対象年!M82-集計対象前年!M82)</f>
        <v>0</v>
      </c>
      <c r="N82" s="49">
        <f>IF((集計対象前年!N82="-"),"-",集計対象年!N82-集計対象前年!N82)</f>
        <v>3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2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3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-1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2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2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12</v>
      </c>
      <c r="AA82" s="65">
        <f>IF((集計対象前年!AA82="-"),"-",集計対象年!AA82-集計対象前年!AA82)</f>
        <v>-1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-1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0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-1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-2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0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0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0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0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0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0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0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0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0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-1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-4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-3</v>
      </c>
      <c r="E85" s="62">
        <f>IF((集計対象前年!E85="-"),"-",集計対象年!E85-集計対象前年!E85)</f>
        <v>-1</v>
      </c>
      <c r="F85" s="50">
        <f>IF((集計対象前年!F85="-"),"-",集計対象年!F85-集計対象前年!F85)</f>
        <v>0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3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1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1</v>
      </c>
      <c r="M85" s="62">
        <f>IF((集計対象前年!M85="-"),"-",集計対象年!M85-集計対象前年!M85)</f>
        <v>0</v>
      </c>
      <c r="N85" s="50">
        <f>IF((集計対象前年!N85="-"),"-",集計対象年!N85-集計対象前年!N85)</f>
        <v>3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3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3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-1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2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2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10</v>
      </c>
      <c r="AA85" s="66">
        <f>IF((集計対象前年!AA85="-"),"-",集計対象年!AA85-集計対象前年!AA85)</f>
        <v>-1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0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0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0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-1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-1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1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0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0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-1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0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0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0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0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1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0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0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0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0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-1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-1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-1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-1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-1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0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-2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0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0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-2</v>
      </c>
      <c r="O91" s="61">
        <f>IF((集計対象前年!O91="-"),"-",集計対象年!O91-集計対象前年!O91)</f>
        <v>0</v>
      </c>
      <c r="P91" s="49">
        <f>IF((集計対象前年!P91="-"),"-",集計対象年!P91-集計対象前年!P91)</f>
        <v>0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-1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0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1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-5</v>
      </c>
      <c r="AA91" s="65">
        <f>IF((集計対象前年!AA91="-"),"-",集計対象年!AA91-集計対象前年!AA91)</f>
        <v>0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0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0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0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1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0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0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0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1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2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0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-1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1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1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2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-1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-2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-2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-2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0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-4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1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-1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1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1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-3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-1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1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-2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0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-1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-2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-2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-8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0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-2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0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1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-2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1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-2</v>
      </c>
      <c r="O96" s="62">
        <f>IF((集計対象前年!O96="-"),"-",集計対象年!O96-集計対象前年!O96)</f>
        <v>0</v>
      </c>
      <c r="P96" s="50">
        <f>IF((集計対象前年!P96="-"),"-",集計対象年!P96-集計対象前年!P96)</f>
        <v>-4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-1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-3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-2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-1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-15</v>
      </c>
      <c r="AA96" s="66">
        <f>IF((集計対象前年!AA96="-"),"-",集計対象年!AA96-集計対象前年!AA96)</f>
        <v>0</v>
      </c>
    </row>
    <row r="97" spans="1:27" ht="11.1" customHeight="1">
      <c r="A97" s="45" t="s">
        <v>104</v>
      </c>
      <c r="B97" s="51">
        <f>IF((集計対象前年!B97="-"),"-",集計対象年!B97-集計対象前年!B97)</f>
        <v>-8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-19</v>
      </c>
      <c r="E97" s="63">
        <f>IF((集計対象前年!E97="-"),"-",集計対象年!E97-集計対象前年!E97)</f>
        <v>-1</v>
      </c>
      <c r="F97" s="51">
        <f>IF((集計対象前年!F97="-"),"-",集計対象年!F97-集計対象前年!F97)</f>
        <v>4</v>
      </c>
      <c r="G97" s="63">
        <f>IF((集計対象前年!G97="-"),"-",集計対象年!G97-集計対象前年!G97)</f>
        <v>2</v>
      </c>
      <c r="H97" s="51">
        <f>IF((集計対象前年!H97="-"),"-",集計対象年!H97-集計対象前年!H97)</f>
        <v>9</v>
      </c>
      <c r="I97" s="63">
        <f>IF((集計対象前年!I97="-"),"-",集計対象年!I97-集計対象前年!I97)</f>
        <v>3</v>
      </c>
      <c r="J97" s="51">
        <f>IF((集計対象前年!J97="-"),"-",集計対象年!J97-集計対象前年!J97)</f>
        <v>-2</v>
      </c>
      <c r="K97" s="63">
        <f>IF((集計対象前年!K97="-"),"-",集計対象年!K97-集計対象前年!K97)</f>
        <v>-1</v>
      </c>
      <c r="L97" s="51">
        <f>IF((集計対象前年!L97="-"),"-",集計対象年!L97-集計対象前年!L97)</f>
        <v>3</v>
      </c>
      <c r="M97" s="63">
        <f>IF((集計対象前年!M97="-"),"-",集計対象年!M97-集計対象前年!M97)</f>
        <v>0</v>
      </c>
      <c r="N97" s="51">
        <f>IF((集計対象前年!N97="-"),"-",集計対象年!N97-集計対象前年!N97)</f>
        <v>-14</v>
      </c>
      <c r="O97" s="63">
        <f>IF((集計対象前年!O97="-"),"-",集計対象年!O97-集計対象前年!O97)</f>
        <v>-1</v>
      </c>
      <c r="P97" s="51">
        <f>IF((集計対象前年!P97="-"),"-",集計対象年!P97-集計対象前年!P97)</f>
        <v>3</v>
      </c>
      <c r="Q97" s="63">
        <f>IF((集計対象前年!Q97="-"),"-",集計対象年!Q97-集計対象前年!Q97)</f>
        <v>0</v>
      </c>
      <c r="R97" s="51">
        <f>IF((集計対象前年!R97="-"),"-",集計対象年!R97-集計対象前年!R97)</f>
        <v>-1</v>
      </c>
      <c r="S97" s="63">
        <f>IF((集計対象前年!S97="-"),"-",集計対象年!S97-集計対象前年!S97)</f>
        <v>-1</v>
      </c>
      <c r="T97" s="51">
        <f>IF((集計対象前年!T97="-"),"-",集計対象年!T97-集計対象前年!T97)</f>
        <v>-2</v>
      </c>
      <c r="U97" s="63">
        <f>IF((集計対象前年!U97="-"),"-",集計対象年!U97-集計対象前年!U97)</f>
        <v>-1</v>
      </c>
      <c r="V97" s="51">
        <f>IF((集計対象前年!V97="-"),"-",集計対象年!V97-集計対象前年!V97)</f>
        <v>9</v>
      </c>
      <c r="W97" s="63">
        <f>IF((集計対象前年!W97="-"),"-",集計対象年!W97-集計対象前年!W97)</f>
        <v>-1</v>
      </c>
      <c r="X97" s="51">
        <f>IF((集計対象前年!X97="-"),"-",集計対象年!X97-集計対象前年!X97)</f>
        <v>-4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-22</v>
      </c>
      <c r="AA97" s="67">
        <f>IF((集計対象前年!AA97="-"),"-",集計対象年!AA97-集計対象前年!AA97)</f>
        <v>-1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0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0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0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1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0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0</v>
      </c>
      <c r="Y101" s="61">
        <f>IF((集計対象前年!Y101="-"),"-",集計対象年!Y101-集計対象前年!Y101)</f>
        <v>0</v>
      </c>
      <c r="Z101" s="57">
        <f>IF((集計対象前年!Z101="-"),"-",集計対象年!Z101-集計対象前年!Z101)</f>
        <v>1</v>
      </c>
      <c r="AA101" s="65">
        <f>IF((集計対象前年!AA101="-"),"-",集計対象年!AA101-集計対象前年!AA101)</f>
        <v>0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-2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-1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1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0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0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-2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-1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-1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-2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-2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-1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1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-1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1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0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-1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0</v>
      </c>
      <c r="Y104" s="62">
        <f>IF((集計対象前年!Y104="-"),"-",集計対象年!Y104-集計対象前年!Y104)</f>
        <v>0</v>
      </c>
      <c r="Z104" s="58">
        <f>IF((集計対象前年!Z104="-"),"-",集計対象年!Z104-集計対象前年!Z104)</f>
        <v>-3</v>
      </c>
      <c r="AA104" s="66">
        <f>IF((集計対象前年!AA104="-"),"-",集計対象年!AA104-集計対象前年!AA104)</f>
        <v>0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-1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0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-1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-1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0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-1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-1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-2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-1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1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-1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1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0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-1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0</v>
      </c>
      <c r="Y109" s="63">
        <f>IF((集計対象前年!Y109="-"),"-",集計対象年!Y109-集計対象前年!Y109)</f>
        <v>0</v>
      </c>
      <c r="Z109" s="59">
        <f>IF((集計対象前年!Z109="-"),"-",集計対象年!Z109-集計対象前年!Z109)</f>
        <v>-4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-1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0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-1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-1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-1</v>
      </c>
      <c r="G111" s="61">
        <f>IF((集計対象前年!G111="-"),"-",集計対象年!G111-集計対象前年!G111)</f>
        <v>-1</v>
      </c>
      <c r="H111" s="49">
        <f>IF((集計対象前年!H111="-"),"-",集計対象年!H111-集計対象前年!H111)</f>
        <v>0</v>
      </c>
      <c r="I111" s="61">
        <f>IF((集計対象前年!I111="-"),"-",集計対象年!I111-集計対象前年!I111)</f>
        <v>0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0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0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0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-2</v>
      </c>
      <c r="AA111" s="65">
        <f>IF((集計対象前年!AA111="-"),"-",集計対象年!AA111-集計対象前年!AA111)</f>
        <v>-1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1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0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0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0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0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1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0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0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0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0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-1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-1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-1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0</v>
      </c>
      <c r="Y114" s="61">
        <f>IF((集計対象前年!Y114="-"),"-",集計対象年!Y114-集計対象前年!Y114)</f>
        <v>0</v>
      </c>
      <c r="Z114" s="57">
        <f>IF((集計対象前年!Z114="-"),"-",集計対象年!Z114-集計対象前年!Z114)</f>
        <v>-3</v>
      </c>
      <c r="AA114" s="65">
        <f>IF((集計対象前年!AA114="-"),"-",集計対象年!AA114-集計対象前年!AA114)</f>
        <v>0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-1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4</v>
      </c>
      <c r="E115" s="61">
        <f>IF((集計対象前年!E115="-"),"-",集計対象年!E115-集計対象前年!E115)</f>
        <v>0</v>
      </c>
      <c r="F115" s="49">
        <f>IF((集計対象前年!F115="-"),"-",集計対象年!F115-集計対象前年!F115)</f>
        <v>1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0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-1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0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-2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-2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0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-2</v>
      </c>
      <c r="U115" s="61">
        <f>IF((集計対象前年!U115="-"),"-",集計対象年!U115-集計対象前年!U115)</f>
        <v>0</v>
      </c>
      <c r="V115" s="49">
        <f>IF((集計対象前年!V115="-"),"-",集計対象年!V115-集計対象前年!V115)</f>
        <v>0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0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-3</v>
      </c>
      <c r="AA115" s="65">
        <f>IF((集計対象前年!AA115="-"),"-",集計対象年!AA115-集計対象前年!AA115)</f>
        <v>0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0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0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-2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-1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0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0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-1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-1</v>
      </c>
      <c r="S116" s="61">
        <f>IF((集計対象前年!S116="-"),"-",集計対象年!S116-集計対象前年!S116)</f>
        <v>0</v>
      </c>
      <c r="T116" s="49">
        <f>IF((集計対象前年!T116="-"),"-",集計対象年!T116-集計対象前年!T116)</f>
        <v>0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0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-1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-6</v>
      </c>
      <c r="AA116" s="65">
        <f>IF((集計対象前年!AA116="-"),"-",集計対象年!AA116-集計対象前年!AA116)</f>
        <v>0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0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0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-1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0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0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-1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0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0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-2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0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0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0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0</v>
      </c>
      <c r="Q118" s="61">
        <f>IF((集計対象前年!Q118="-"),"-",集計対象年!Q118-集計対象前年!Q118)</f>
        <v>0</v>
      </c>
      <c r="R118" s="49">
        <f>IF((集計対象前年!R118="-"),"-",集計対象年!R118-集計対象前年!R118)</f>
        <v>-1</v>
      </c>
      <c r="S118" s="61">
        <f>IF((集計対象前年!S118="-"),"-",集計対象年!S118-集計対象前年!S118)</f>
        <v>0</v>
      </c>
      <c r="T118" s="49">
        <f>IF((集計対象前年!T118="-"),"-",集計対象年!T118-集計対象前年!T118)</f>
        <v>0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0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-1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-4</v>
      </c>
      <c r="AA118" s="65">
        <f>IF((集計対象前年!AA118="-"),"-",集計対象年!AA118-集計対象前年!AA118)</f>
        <v>0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1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0</v>
      </c>
      <c r="E119" s="61">
        <f>IF((集計対象前年!E119="-"),"-",集計対象年!E119-集計対象前年!E119)</f>
        <v>0</v>
      </c>
      <c r="F119" s="49">
        <f>IF((集計対象前年!F119="-"),"-",集計対象年!F119-集計対象前年!F119)</f>
        <v>-1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-1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0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0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-1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0</v>
      </c>
      <c r="Q119" s="61">
        <f>IF((集計対象前年!Q119="-"),"-",集計対象年!Q119-集計対象前年!Q119)</f>
        <v>0</v>
      </c>
      <c r="R119" s="49">
        <f>IF((集計対象前年!R119="-"),"-",集計対象年!R119-集計対象前年!R119)</f>
        <v>-1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0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1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-1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-3</v>
      </c>
      <c r="AA119" s="65">
        <f>IF((集計対象前年!AA119="-"),"-",集計対象年!AA119-集計対象前年!AA119)</f>
        <v>0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2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-4</v>
      </c>
      <c r="E121" s="61">
        <f>IF((集計対象前年!E121="-"),"-",集計対象年!E121-集計対象前年!E121)</f>
        <v>0</v>
      </c>
      <c r="F121" s="49">
        <f>IF((集計対象前年!F121="-"),"-",集計対象年!F121-集計対象前年!F121)</f>
        <v>0</v>
      </c>
      <c r="G121" s="61">
        <f>IF((集計対象前年!G121="-"),"-",集計対象年!G121-集計対象前年!G121)</f>
        <v>0</v>
      </c>
      <c r="H121" s="49">
        <f>IF((集計対象前年!H121="-"),"-",集計対象年!H121-集計対象前年!H121)</f>
        <v>3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-4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0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3</v>
      </c>
      <c r="O121" s="61">
        <f>IF((集計対象前年!O121="-"),"-",集計対象年!O121-集計対象前年!O121)</f>
        <v>0</v>
      </c>
      <c r="P121" s="49">
        <f>IF((集計対象前年!P121="-"),"-",集計対象年!P121-集計対象前年!P121)</f>
        <v>-2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0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1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1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1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1</v>
      </c>
      <c r="AA121" s="65">
        <f>IF((集計対象前年!AA121="-"),"-",集計対象年!AA121-集計対象前年!AA121)</f>
        <v>0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2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0</v>
      </c>
      <c r="E122" s="62">
        <f>IF((集計対象前年!E122="-"),"-",集計対象年!E122-集計対象前年!E122)</f>
        <v>0</v>
      </c>
      <c r="F122" s="50">
        <f>IF((集計対象前年!F122="-"),"-",集計対象年!F122-集計対象前年!F122)</f>
        <v>-6</v>
      </c>
      <c r="G122" s="62">
        <f>IF((集計対象前年!G122="-"),"-",集計対象年!G122-集計対象前年!G122)</f>
        <v>-1</v>
      </c>
      <c r="H122" s="50">
        <f>IF((集計対象前年!H122="-"),"-",集計対象年!H122-集計対象前年!H122)</f>
        <v>1</v>
      </c>
      <c r="I122" s="62">
        <f>IF((集計対象前年!I122="-"),"-",集計対象年!I122-集計対象前年!I122)</f>
        <v>0</v>
      </c>
      <c r="J122" s="50">
        <f>IF((集計対象前年!J122="-"),"-",集計対象年!J122-集計対象前年!J122)</f>
        <v>-5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0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-1</v>
      </c>
      <c r="O122" s="62">
        <f>IF((集計対象前年!O122="-"),"-",集計対象年!O122-集計対象前年!O122)</f>
        <v>0</v>
      </c>
      <c r="P122" s="50">
        <f>IF((集計対象前年!P122="-"),"-",集計対象年!P122-集計対象前年!P122)</f>
        <v>-6</v>
      </c>
      <c r="Q122" s="62">
        <f>IF((集計対象前年!Q122="-"),"-",集計対象年!Q122-集計対象前年!Q122)</f>
        <v>0</v>
      </c>
      <c r="R122" s="50">
        <f>IF((集計対象前年!R122="-"),"-",集計対象年!R122-集計対象前年!R122)</f>
        <v>-4</v>
      </c>
      <c r="S122" s="62">
        <f>IF((集計対象前年!S122="-"),"-",集計対象年!S122-集計対象前年!S122)</f>
        <v>0</v>
      </c>
      <c r="T122" s="50">
        <f>IF((集計対象前年!T122="-"),"-",集計対象年!T122-集計対象前年!T122)</f>
        <v>-2</v>
      </c>
      <c r="U122" s="62">
        <f>IF((集計対象前年!U122="-"),"-",集計対象年!U122-集計対象前年!U122)</f>
        <v>0</v>
      </c>
      <c r="V122" s="50">
        <f>IF((集計対象前年!V122="-"),"-",集計対象年!V122-集計対象前年!V122)</f>
        <v>2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-2</v>
      </c>
      <c r="Y122" s="62">
        <f>IF((集計対象前年!Y122="-"),"-",集計対象年!Y122-集計対象前年!Y122)</f>
        <v>0</v>
      </c>
      <c r="Z122" s="58">
        <f>IF((集計対象前年!Z122="-"),"-",集計対象年!Z122-集計対象前年!Z122)</f>
        <v>-21</v>
      </c>
      <c r="AA122" s="66">
        <f>IF((集計対象前年!AA122="-"),"-",集計対象年!AA122-集計対象前年!AA122)</f>
        <v>-1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-1</v>
      </c>
      <c r="C123" s="61">
        <f>IF((集計対象前年!C123="-"),"-",集計対象年!C123-集計対象前年!C123)</f>
        <v>-1</v>
      </c>
      <c r="D123" s="49">
        <f>IF((集計対象前年!D123="-"),"-",集計対象年!D123-集計対象前年!D123)</f>
        <v>6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2</v>
      </c>
      <c r="G123" s="61">
        <f>IF((集計対象前年!G123="-"),"-",集計対象年!G123-集計対象前年!G123)</f>
        <v>0</v>
      </c>
      <c r="H123" s="49">
        <f>IF((集計対象前年!H123="-"),"-",集計対象年!H123-集計対象前年!H123)</f>
        <v>-4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0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-1</v>
      </c>
      <c r="M123" s="61">
        <f>IF((集計対象前年!M123="-"),"-",集計対象年!M123-集計対象前年!M123)</f>
        <v>0</v>
      </c>
      <c r="N123" s="49">
        <f>IF((集計対象前年!N123="-"),"-",集計対象年!N123-集計対象前年!N123)</f>
        <v>-1</v>
      </c>
      <c r="O123" s="61">
        <f>IF((集計対象前年!O123="-"),"-",集計対象年!O123-集計対象前年!O123)</f>
        <v>0</v>
      </c>
      <c r="P123" s="49">
        <f>IF((集計対象前年!P123="-"),"-",集計対象年!P123-集計対象前年!P123)</f>
        <v>-4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-3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-2</v>
      </c>
      <c r="U123" s="61">
        <f>IF((集計対象前年!U123="-"),"-",集計対象年!U123-集計対象前年!U123)</f>
        <v>0</v>
      </c>
      <c r="V123" s="49">
        <f>IF((集計対象前年!V123="-"),"-",集計対象年!V123-集計対象前年!V123)</f>
        <v>2</v>
      </c>
      <c r="W123" s="61">
        <f>IF((集計対象前年!W123="-"),"-",集計対象年!W123-集計対象前年!W123)</f>
        <v>0</v>
      </c>
      <c r="X123" s="49">
        <f>IF((集計対象前年!X123="-"),"-",集計対象年!X123-集計対象前年!X123)</f>
        <v>-2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-8</v>
      </c>
      <c r="AA123" s="65">
        <f>IF((集計対象前年!AA123="-"),"-",集計対象年!AA123-集計対象前年!AA123)</f>
        <v>-1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2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1</v>
      </c>
      <c r="E124" s="61">
        <f>IF((集計対象前年!E124="-"),"-",集計対象年!E124-集計対象前年!E124)</f>
        <v>0</v>
      </c>
      <c r="F124" s="49">
        <f>IF((集計対象前年!F124="-"),"-",集計対象年!F124-集計対象前年!F124)</f>
        <v>-6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1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3</v>
      </c>
      <c r="K124" s="61">
        <f>IF((集計対象前年!K124="-"),"-",集計対象年!K124-集計対象前年!K124)</f>
        <v>0</v>
      </c>
      <c r="L124" s="49">
        <f>IF((集計対象前年!L124="-"),"-",集計対象年!L124-集計対象前年!L124)</f>
        <v>-1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-2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-1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3</v>
      </c>
      <c r="S124" s="61">
        <f>IF((集計対象前年!S124="-"),"-",集計対象年!S124-集計対象前年!S124)</f>
        <v>0</v>
      </c>
      <c r="T124" s="49">
        <f>IF((集計対象前年!T124="-"),"-",集計対象年!T124-集計対象前年!T124)</f>
        <v>-1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-2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-2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-5</v>
      </c>
      <c r="AA124" s="65">
        <f>IF((集計対象前年!AA124="-"),"-",集計対象年!AA124-集計対象前年!AA124)</f>
        <v>0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3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0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1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-1</v>
      </c>
      <c r="I125" s="61">
        <f>IF((集計対象前年!I125="-"),"-",集計対象年!I125-集計対象前年!I125)</f>
        <v>-1</v>
      </c>
      <c r="J125" s="49">
        <f>IF((集計対象前年!J125="-"),"-",集計対象年!J125-集計対象前年!J125)</f>
        <v>0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-1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-1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1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1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-1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1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4</v>
      </c>
      <c r="AA125" s="65">
        <f>IF((集計対象前年!AA125="-"),"-",集計対象年!AA125-集計対象前年!AA125)</f>
        <v>-1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3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4</v>
      </c>
      <c r="E126" s="61">
        <f>IF((集計対象前年!E126="-"),"-",集計対象年!E126-集計対象前年!E126)</f>
        <v>0</v>
      </c>
      <c r="F126" s="49">
        <f>IF((集計対象前年!F126="-"),"-",集計対象年!F126-集計対象前年!F126)</f>
        <v>-1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2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-1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2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-2</v>
      </c>
      <c r="O126" s="61">
        <f>IF((集計対象前年!O126="-"),"-",集計対象年!O126-集計対象前年!O126)</f>
        <v>-1</v>
      </c>
      <c r="P126" s="49">
        <f>IF((集計対象前年!P126="-"),"-",集計対象年!P126-集計対象前年!P126)</f>
        <v>0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2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2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4</v>
      </c>
      <c r="W126" s="61">
        <f>IF((集計対象前年!W126="-"),"-",集計対象年!W126-集計対象前年!W126)</f>
        <v>0</v>
      </c>
      <c r="X126" s="49">
        <f>IF((集計対象前年!X126="-"),"-",集計対象年!X126-集計対象前年!X126)</f>
        <v>1</v>
      </c>
      <c r="Y126" s="61">
        <f>IF((集計対象前年!Y126="-"),"-",集計対象年!Y126-集計対象前年!Y126)</f>
        <v>0</v>
      </c>
      <c r="Z126" s="57">
        <f>IF((集計対象前年!Z126="-"),"-",集計対象年!Z126-集計対象前年!Z126)</f>
        <v>16</v>
      </c>
      <c r="AA126" s="65">
        <f>IF((集計対象前年!AA126="-"),"-",集計対象年!AA126-集計対象前年!AA126)</f>
        <v>-1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7</v>
      </c>
      <c r="C127" s="62">
        <f>IF((集計対象前年!C127="-"),"-",集計対象年!C127-集計対象前年!C127)</f>
        <v>-1</v>
      </c>
      <c r="D127" s="50">
        <f>IF((集計対象前年!D127="-"),"-",集計対象年!D127-集計対象前年!D127)</f>
        <v>11</v>
      </c>
      <c r="E127" s="62">
        <f>IF((集計対象前年!E127="-"),"-",集計対象年!E127-集計対象前年!E127)</f>
        <v>0</v>
      </c>
      <c r="F127" s="50">
        <f>IF((集計対象前年!F127="-"),"-",集計対象年!F127-集計対象前年!F127)</f>
        <v>-4</v>
      </c>
      <c r="G127" s="62">
        <f>IF((集計対象前年!G127="-"),"-",集計対象年!G127-集計対象前年!G127)</f>
        <v>0</v>
      </c>
      <c r="H127" s="50">
        <f>IF((集計対象前年!H127="-"),"-",集計対象年!H127-集計対象前年!H127)</f>
        <v>-2</v>
      </c>
      <c r="I127" s="62">
        <f>IF((集計対象前年!I127="-"),"-",集計対象年!I127-集計対象前年!I127)</f>
        <v>-1</v>
      </c>
      <c r="J127" s="50">
        <f>IF((集計対象前年!J127="-"),"-",集計対象年!J127-集計対象前年!J127)</f>
        <v>2</v>
      </c>
      <c r="K127" s="62">
        <f>IF((集計対象前年!K127="-"),"-",集計対象年!K127-集計対象前年!K127)</f>
        <v>0</v>
      </c>
      <c r="L127" s="50">
        <f>IF((集計対象前年!L127="-"),"-",集計対象年!L127-集計対象前年!L127)</f>
        <v>-1</v>
      </c>
      <c r="M127" s="62">
        <f>IF((集計対象前年!M127="-"),"-",集計対象年!M127-集計対象前年!M127)</f>
        <v>0</v>
      </c>
      <c r="N127" s="50">
        <f>IF((集計対象前年!N127="-"),"-",集計対象年!N127-集計対象前年!N127)</f>
        <v>-6</v>
      </c>
      <c r="O127" s="62">
        <f>IF((集計対象前年!O127="-"),"-",集計対象年!O127-集計対象前年!O127)</f>
        <v>-1</v>
      </c>
      <c r="P127" s="50">
        <f>IF((集計対象前年!P127="-"),"-",集計対象年!P127-集計対象前年!P127)</f>
        <v>-4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3</v>
      </c>
      <c r="S127" s="62">
        <f>IF((集計対象前年!S127="-"),"-",集計対象年!S127-集計対象前年!S127)</f>
        <v>0</v>
      </c>
      <c r="T127" s="50">
        <f>IF((集計対象前年!T127="-"),"-",集計対象年!T127-集計対象前年!T127)</f>
        <v>0</v>
      </c>
      <c r="U127" s="62">
        <f>IF((集計対象前年!U127="-"),"-",集計対象年!U127-集計対象前年!U127)</f>
        <v>0</v>
      </c>
      <c r="V127" s="50">
        <f>IF((集計対象前年!V127="-"),"-",集計対象年!V127-集計対象前年!V127)</f>
        <v>3</v>
      </c>
      <c r="W127" s="62">
        <f>IF((集計対象前年!W127="-"),"-",集計対象年!W127-集計対象前年!W127)</f>
        <v>0</v>
      </c>
      <c r="X127" s="50">
        <f>IF((集計対象前年!X127="-"),"-",集計対象年!X127-集計対象前年!X127)</f>
        <v>-2</v>
      </c>
      <c r="Y127" s="62">
        <f>IF((集計対象前年!Y127="-"),"-",集計対象年!Y127-集計対象前年!Y127)</f>
        <v>0</v>
      </c>
      <c r="Z127" s="58">
        <f>IF((集計対象前年!Z127="-"),"-",集計対象年!Z127-集計対象前年!Z127)</f>
        <v>7</v>
      </c>
      <c r="AA127" s="66">
        <f>IF((集計対象前年!AA127="-"),"-",集計対象年!AA127-集計対象前年!AA127)</f>
        <v>-3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0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-1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0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1</v>
      </c>
      <c r="I128" s="61">
        <f>IF((集計対象前年!I128="-"),"-",集計対象年!I128-集計対象前年!I128)</f>
        <v>0</v>
      </c>
      <c r="J128" s="49">
        <f>IF((集計対象前年!J128="-"),"-",集計対象年!J128-集計対象前年!J128)</f>
        <v>1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0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1</v>
      </c>
      <c r="O128" s="61">
        <f>IF((集計対象前年!O128="-"),"-",集計対象年!O128-集計対象前年!O128)</f>
        <v>0</v>
      </c>
      <c r="P128" s="49">
        <f>IF((集計対象前年!P128="-"),"-",集計対象年!P128-集計対象前年!P128)</f>
        <v>-1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0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2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0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0</v>
      </c>
      <c r="Y128" s="61">
        <f>IF((集計対象前年!Y128="-"),"-",集計対象年!Y128-集計対象前年!Y128)</f>
        <v>0</v>
      </c>
      <c r="Z128" s="57">
        <f>IF((集計対象前年!Z128="-"),"-",集計対象年!Z128-集計対象前年!Z128)</f>
        <v>3</v>
      </c>
      <c r="AA128" s="65">
        <f>IF((集計対象前年!AA128="-"),"-",集計対象年!AA128-集計対象前年!AA128)</f>
        <v>0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1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0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-1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0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1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0</v>
      </c>
      <c r="M129" s="61">
        <f>IF((集計対象前年!M129="-"),"-",集計対象年!M129-集計対象前年!M129)</f>
        <v>0</v>
      </c>
      <c r="N129" s="49">
        <f>IF((集計対象前年!N129="-"),"-",集計対象年!N129-集計対象前年!N129)</f>
        <v>-1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-3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-1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0</v>
      </c>
      <c r="U129" s="61">
        <f>IF((集計対象前年!U129="-"),"-",集計対象年!U129-集計対象前年!U129)</f>
        <v>-1</v>
      </c>
      <c r="V129" s="49">
        <f>IF((集計対象前年!V129="-"),"-",集計対象年!V129-集計対象前年!V129)</f>
        <v>1</v>
      </c>
      <c r="W129" s="61">
        <f>IF((集計対象前年!W129="-"),"-",集計対象年!W129-集計対象前年!W129)</f>
        <v>0</v>
      </c>
      <c r="X129" s="49">
        <f>IF((集計対象前年!X129="-"),"-",集計対象年!X129-集計対象前年!X129)</f>
        <v>3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0</v>
      </c>
      <c r="AA129" s="65">
        <f>IF((集計対象前年!AA129="-"),"-",集計対象年!AA129-集計対象前年!AA129)</f>
        <v>-1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1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0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0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1</v>
      </c>
      <c r="I130" s="61">
        <f>IF((集計対象前年!I130="-"),"-",集計対象年!I130-集計対象前年!I130)</f>
        <v>0</v>
      </c>
      <c r="J130" s="49">
        <f>IF((集計対象前年!J130="-"),"-",集計対象年!J130-集計対象前年!J130)</f>
        <v>1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1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-1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0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0</v>
      </c>
      <c r="S130" s="61">
        <f>IF((集計対象前年!S130="-"),"-",集計対象年!S130-集計対象前年!S130)</f>
        <v>-1</v>
      </c>
      <c r="T130" s="49">
        <f>IF((集計対象前年!T130="-"),"-",集計対象年!T130-集計対象前年!T130)</f>
        <v>3</v>
      </c>
      <c r="U130" s="61">
        <f>IF((集計対象前年!U130="-"),"-",集計対象年!U130-集計対象前年!U130)</f>
        <v>1</v>
      </c>
      <c r="V130" s="49">
        <f>IF((集計対象前年!V130="-"),"-",集計対象年!V130-集計対象前年!V130)</f>
        <v>3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6</v>
      </c>
      <c r="Y130" s="61">
        <f>IF((集計対象前年!Y130="-"),"-",集計対象年!Y130-集計対象前年!Y130)</f>
        <v>2</v>
      </c>
      <c r="Z130" s="57">
        <f>IF((集計対象前年!Z130="-"),"-",集計対象年!Z130-集計対象前年!Z130)</f>
        <v>15</v>
      </c>
      <c r="AA130" s="65">
        <f>IF((集計対象前年!AA130="-"),"-",集計対象年!AA130-集計対象前年!AA130)</f>
        <v>2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2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-1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-1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2</v>
      </c>
      <c r="I131" s="62">
        <f>IF((集計対象前年!I131="-"),"-",集計対象年!I131-集計対象前年!I131)</f>
        <v>0</v>
      </c>
      <c r="J131" s="50">
        <f>IF((集計対象前年!J131="-"),"-",集計対象年!J131-集計対象前年!J131)</f>
        <v>3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1</v>
      </c>
      <c r="M131" s="62">
        <f>IF((集計対象前年!M131="-"),"-",集計対象年!M131-集計対象前年!M131)</f>
        <v>0</v>
      </c>
      <c r="N131" s="50">
        <f>IF((集計対象前年!N131="-"),"-",集計対象年!N131-集計対象前年!N131)</f>
        <v>-1</v>
      </c>
      <c r="O131" s="62">
        <f>IF((集計対象前年!O131="-"),"-",集計対象年!O131-集計対象前年!O131)</f>
        <v>0</v>
      </c>
      <c r="P131" s="50">
        <f>IF((集計対象前年!P131="-"),"-",集計対象年!P131-集計対象前年!P131)</f>
        <v>-4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-1</v>
      </c>
      <c r="S131" s="62">
        <f>IF((集計対象前年!S131="-"),"-",集計対象年!S131-集計対象前年!S131)</f>
        <v>-1</v>
      </c>
      <c r="T131" s="50">
        <f>IF((集計対象前年!T131="-"),"-",集計対象年!T131-集計対象前年!T131)</f>
        <v>5</v>
      </c>
      <c r="U131" s="62">
        <f>IF((集計対象前年!U131="-"),"-",集計対象年!U131-集計対象前年!U131)</f>
        <v>0</v>
      </c>
      <c r="V131" s="50">
        <f>IF((集計対象前年!V131="-"),"-",集計対象年!V131-集計対象前年!V131)</f>
        <v>4</v>
      </c>
      <c r="W131" s="62">
        <f>IF((集計対象前年!W131="-"),"-",集計対象年!W131-集計対象前年!W131)</f>
        <v>0</v>
      </c>
      <c r="X131" s="50">
        <f>IF((集計対象前年!X131="-"),"-",集計対象年!X131-集計対象前年!X131)</f>
        <v>9</v>
      </c>
      <c r="Y131" s="62">
        <f>IF((集計対象前年!Y131="-"),"-",集計対象年!Y131-集計対象前年!Y131)</f>
        <v>2</v>
      </c>
      <c r="Z131" s="58">
        <f>IF((集計対象前年!Z131="-"),"-",集計対象年!Z131-集計対象前年!Z131)</f>
        <v>18</v>
      </c>
      <c r="AA131" s="66">
        <f>IF((集計対象前年!AA131="-"),"-",集計対象年!AA131-集計対象前年!AA131)</f>
        <v>1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11</v>
      </c>
      <c r="C132" s="63">
        <f>IF((集計対象前年!C132="-"),"-",集計対象年!C132-集計対象前年!C132)</f>
        <v>-1</v>
      </c>
      <c r="D132" s="51">
        <f>IF((集計対象前年!D132="-"),"-",集計対象年!D132-集計対象前年!D132)</f>
        <v>10</v>
      </c>
      <c r="E132" s="63">
        <f>IF((集計対象前年!E132="-"),"-",集計対象年!E132-集計対象前年!E132)</f>
        <v>0</v>
      </c>
      <c r="F132" s="51">
        <f>IF((集計対象前年!F132="-"),"-",集計対象年!F132-集計対象前年!F132)</f>
        <v>-11</v>
      </c>
      <c r="G132" s="63">
        <f>IF((集計対象前年!G132="-"),"-",集計対象年!G132-集計対象前年!G132)</f>
        <v>-1</v>
      </c>
      <c r="H132" s="51">
        <f>IF((集計対象前年!H132="-"),"-",集計対象年!H132-集計対象前年!H132)</f>
        <v>1</v>
      </c>
      <c r="I132" s="63">
        <f>IF((集計対象前年!I132="-"),"-",集計対象年!I132-集計対象前年!I132)</f>
        <v>-1</v>
      </c>
      <c r="J132" s="51">
        <f>IF((集計対象前年!J132="-"),"-",集計対象年!J132-集計対象前年!J132)</f>
        <v>0</v>
      </c>
      <c r="K132" s="63">
        <f>IF((集計対象前年!K132="-"),"-",集計対象年!K132-集計対象前年!K132)</f>
        <v>0</v>
      </c>
      <c r="L132" s="51">
        <f>IF((集計対象前年!L132="-"),"-",集計対象年!L132-集計対象前年!L132)</f>
        <v>0</v>
      </c>
      <c r="M132" s="63">
        <f>IF((集計対象前年!M132="-"),"-",集計対象年!M132-集計対象前年!M132)</f>
        <v>0</v>
      </c>
      <c r="N132" s="51">
        <f>IF((集計対象前年!N132="-"),"-",集計対象年!N132-集計対象前年!N132)</f>
        <v>-8</v>
      </c>
      <c r="O132" s="63">
        <f>IF((集計対象前年!O132="-"),"-",集計対象年!O132-集計対象前年!O132)</f>
        <v>-1</v>
      </c>
      <c r="P132" s="51">
        <f>IF((集計対象前年!P132="-"),"-",集計対象年!P132-集計対象前年!P132)</f>
        <v>-14</v>
      </c>
      <c r="Q132" s="63">
        <f>IF((集計対象前年!Q132="-"),"-",集計対象年!Q132-集計対象前年!Q132)</f>
        <v>0</v>
      </c>
      <c r="R132" s="51">
        <f>IF((集計対象前年!R132="-"),"-",集計対象年!R132-集計対象前年!R132)</f>
        <v>-2</v>
      </c>
      <c r="S132" s="63">
        <f>IF((集計対象前年!S132="-"),"-",集計対象年!S132-集計対象前年!S132)</f>
        <v>-1</v>
      </c>
      <c r="T132" s="51">
        <f>IF((集計対象前年!T132="-"),"-",集計対象年!T132-集計対象前年!T132)</f>
        <v>3</v>
      </c>
      <c r="U132" s="63">
        <f>IF((集計対象前年!U132="-"),"-",集計対象年!U132-集計対象前年!U132)</f>
        <v>0</v>
      </c>
      <c r="V132" s="51">
        <f>IF((集計対象前年!V132="-"),"-",集計対象年!V132-集計対象前年!V132)</f>
        <v>9</v>
      </c>
      <c r="W132" s="63">
        <f>IF((集計対象前年!W132="-"),"-",集計対象年!W132-集計対象前年!W132)</f>
        <v>0</v>
      </c>
      <c r="X132" s="51">
        <f>IF((集計対象前年!X132="-"),"-",集計対象年!X132-集計対象前年!X132)</f>
        <v>5</v>
      </c>
      <c r="Y132" s="63">
        <f>IF((集計対象前年!Y132="-"),"-",集計対象年!Y132-集計対象前年!Y132)</f>
        <v>2</v>
      </c>
      <c r="Z132" s="59">
        <f>IF((集計対象前年!Z132="-"),"-",集計対象年!Z132-集計対象前年!Z132)</f>
        <v>4</v>
      </c>
      <c r="AA132" s="67">
        <f>IF((集計対象前年!AA132="-"),"-",集計対象年!AA132-集計対象前年!AA132)</f>
        <v>-3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0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0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0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0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0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0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1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0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0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-1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-1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-1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0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0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0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0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0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0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0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0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1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0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0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-1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-1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-1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3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1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0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0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-1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-1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0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-2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-2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-1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-1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-2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-6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1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0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2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-1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2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1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1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0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6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2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-1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0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1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3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2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0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2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-2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3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1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-2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-3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0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-1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-2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1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-6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-1</v>
      </c>
      <c r="E141" s="61">
        <f>IF((集計対象前年!E141="-"),"-",集計対象年!E141-集計対象前年!E141)</f>
        <v>1</v>
      </c>
      <c r="F141" s="49">
        <f>IF((集計対象前年!F141="-"),"-",集計対象年!F141-集計対象前年!F141)</f>
        <v>-2</v>
      </c>
      <c r="G141" s="61">
        <f>IF((集計対象前年!G141="-"),"-",集計対象年!G141-集計対象前年!G141)</f>
        <v>0</v>
      </c>
      <c r="H141" s="49">
        <f>IF((集計対象前年!H141="-"),"-",集計対象年!H141-集計対象前年!H141)</f>
        <v>-6</v>
      </c>
      <c r="I141" s="61">
        <f>IF((集計対象前年!I141="-"),"-",集計対象年!I141-集計対象前年!I141)</f>
        <v>1</v>
      </c>
      <c r="J141" s="49">
        <f>IF((集計対象前年!J141="-"),"-",集計対象年!J141-集計対象前年!J141)</f>
        <v>5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1</v>
      </c>
      <c r="M141" s="61">
        <f>IF((集計対象前年!M141="-"),"-",集計対象年!M141-集計対象前年!M141)</f>
        <v>0</v>
      </c>
      <c r="N141" s="49">
        <f>IF((集計対象前年!N141="-"),"-",集計対象年!N141-集計対象前年!N141)</f>
        <v>-6</v>
      </c>
      <c r="O141" s="61">
        <f>IF((集計対象前年!O141="-"),"-",集計対象年!O141-集計対象前年!O141)</f>
        <v>0</v>
      </c>
      <c r="P141" s="49">
        <f>IF((集計対象前年!P141="-"),"-",集計対象年!P141-集計対象前年!P141)</f>
        <v>-4</v>
      </c>
      <c r="Q141" s="61">
        <f>IF((集計対象前年!Q141="-"),"-",集計対象年!Q141-集計対象前年!Q141)</f>
        <v>0</v>
      </c>
      <c r="R141" s="49">
        <f>IF((集計対象前年!R141="-"),"-",集計対象年!R141-集計対象前年!R141)</f>
        <v>0</v>
      </c>
      <c r="S141" s="61">
        <f>IF((集計対象前年!S141="-"),"-",集計対象年!S141-集計対象前年!S141)</f>
        <v>1</v>
      </c>
      <c r="T141" s="49">
        <f>IF((集計対象前年!T141="-"),"-",集計対象年!T141-集計対象前年!T141)</f>
        <v>-1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7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0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-13</v>
      </c>
      <c r="AA141" s="65">
        <f>IF((集計対象前年!AA141="-"),"-",集計対象年!AA141-集計対象前年!AA141)</f>
        <v>3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0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-1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0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1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0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0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0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1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0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0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0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1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2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0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0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0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-1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-1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-2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1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1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1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0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0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1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0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1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0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1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0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1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7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-5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-1</v>
      </c>
      <c r="E145" s="62">
        <f>IF((集計対象前年!E145="-"),"-",集計対象年!E145-集計対象前年!E145)</f>
        <v>1</v>
      </c>
      <c r="F145" s="50">
        <f>IF((集計対象前年!F145="-"),"-",集計対象年!F145-集計対象前年!F145)</f>
        <v>-1</v>
      </c>
      <c r="G145" s="62">
        <f>IF((集計対象前年!G145="-"),"-",集計対象年!G145-集計対象前年!G145)</f>
        <v>0</v>
      </c>
      <c r="H145" s="50">
        <f>IF((集計対象前年!H145="-"),"-",集計対象年!H145-集計対象前年!H145)</f>
        <v>-5</v>
      </c>
      <c r="I145" s="62">
        <f>IF((集計対象前年!I145="-"),"-",集計対象年!I145-集計対象前年!I145)</f>
        <v>1</v>
      </c>
      <c r="J145" s="50">
        <f>IF((集計対象前年!J145="-"),"-",集計対象年!J145-集計対象前年!J145)</f>
        <v>5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2</v>
      </c>
      <c r="M145" s="62">
        <f>IF((集計対象前年!M145="-"),"-",集計対象年!M145-集計対象前年!M145)</f>
        <v>0</v>
      </c>
      <c r="N145" s="50">
        <f>IF((集計対象前年!N145="-"),"-",集計対象年!N145-集計対象前年!N145)</f>
        <v>-6</v>
      </c>
      <c r="O145" s="62">
        <f>IF((集計対象前年!O145="-"),"-",集計対象年!O145-集計対象前年!O145)</f>
        <v>0</v>
      </c>
      <c r="P145" s="50">
        <f>IF((集計対象前年!P145="-"),"-",集計対象年!P145-集計対象前年!P145)</f>
        <v>-2</v>
      </c>
      <c r="Q145" s="62">
        <f>IF((集計対象前年!Q145="-"),"-",集計対象年!Q145-集計対象前年!Q145)</f>
        <v>0</v>
      </c>
      <c r="R145" s="50">
        <f>IF((集計対象前年!R145="-"),"-",集計対象年!R145-集計対象前年!R145)</f>
        <v>0</v>
      </c>
      <c r="S145" s="62">
        <f>IF((集計対象前年!S145="-"),"-",集計対象年!S145-集計対象前年!S145)</f>
        <v>1</v>
      </c>
      <c r="T145" s="50">
        <f>IF((集計対象前年!T145="-"),"-",集計対象年!T145-集計対象前年!T145)</f>
        <v>-1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6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2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-6</v>
      </c>
      <c r="AA145" s="66">
        <f>IF((集計対象前年!AA145="-"),"-",集計対象年!AA145-集計対象前年!AA145)</f>
        <v>3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1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1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2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1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1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2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-2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1</v>
      </c>
      <c r="E148" s="63">
        <f>IF((集計対象前年!E148="-"),"-",集計対象年!E148-集計対象前年!E148)</f>
        <v>1</v>
      </c>
      <c r="F148" s="51">
        <f>IF((集計対象前年!F148="-"),"-",集計対象年!F148-集計対象前年!F148)</f>
        <v>-1</v>
      </c>
      <c r="G148" s="63">
        <f>IF((集計対象前年!G148="-"),"-",集計対象年!G148-集計対象前年!G148)</f>
        <v>0</v>
      </c>
      <c r="H148" s="51">
        <f>IF((集計対象前年!H148="-"),"-",集計対象年!H148-集計対象前年!H148)</f>
        <v>-3</v>
      </c>
      <c r="I148" s="63">
        <f>IF((集計対象前年!I148="-"),"-",集計対象年!I148-集計対象前年!I148)</f>
        <v>1</v>
      </c>
      <c r="J148" s="51">
        <f>IF((集計対象前年!J148="-"),"-",集計対象年!J148-集計対象前年!J148)</f>
        <v>3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5</v>
      </c>
      <c r="M148" s="63">
        <f>IF((集計対象前年!M148="-"),"-",集計対象年!M148-集計対象前年!M148)</f>
        <v>0</v>
      </c>
      <c r="N148" s="51">
        <f>IF((集計対象前年!N148="-"),"-",集計対象年!N148-集計対象前年!N148)</f>
        <v>-3</v>
      </c>
      <c r="O148" s="63">
        <f>IF((集計対象前年!O148="-"),"-",集計対象年!O148-集計対象前年!O148)</f>
        <v>0</v>
      </c>
      <c r="P148" s="51">
        <f>IF((集計対象前年!P148="-"),"-",集計対象年!P148-集計対象前年!P148)</f>
        <v>-4</v>
      </c>
      <c r="Q148" s="63">
        <f>IF((集計対象前年!Q148="-"),"-",集計対象年!Q148-集計対象前年!Q148)</f>
        <v>0</v>
      </c>
      <c r="R148" s="51">
        <f>IF((集計対象前年!R148="-"),"-",集計対象年!R148-集計対象前年!R148)</f>
        <v>-3</v>
      </c>
      <c r="S148" s="63">
        <f>IF((集計対象前年!S148="-"),"-",集計対象年!S148-集計対象前年!S148)</f>
        <v>1</v>
      </c>
      <c r="T148" s="51">
        <f>IF((集計対象前年!T148="-"),"-",集計対象年!T148-集計対象前年!T148)</f>
        <v>0</v>
      </c>
      <c r="U148" s="63">
        <f>IF((集計対象前年!U148="-"),"-",集計対象年!U148-集計対象前年!U148)</f>
        <v>0</v>
      </c>
      <c r="V148" s="51">
        <f>IF((集計対象前年!V148="-"),"-",集計対象年!V148-集計対象前年!V148)</f>
        <v>4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-1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-4</v>
      </c>
      <c r="AA148" s="67">
        <f>IF((集計対象前年!AA148="-"),"-",集計対象年!AA148-集計対象前年!AA148)</f>
        <v>3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-1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0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-1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0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1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-1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0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0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0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-1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0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-3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-1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0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-1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0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1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-1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0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0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0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-1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0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-3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0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0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0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0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-1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0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-1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0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1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-1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0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0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0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-1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0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-3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0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0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1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1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0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0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0</v>
      </c>
      <c r="O156" s="61">
        <f>IF((集計対象前年!O156="-"),"-",集計対象年!O156-集計対象前年!O156)</f>
        <v>0</v>
      </c>
      <c r="P156" s="49">
        <f>IF((集計対象前年!P156="-"),"-",集計対象年!P156-集計対象前年!P156)</f>
        <v>-1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0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0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0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1</v>
      </c>
      <c r="AA156" s="65">
        <f>IF((集計対象前年!AA156="-"),"-",集計対象年!AA156-集計対象前年!AA156)</f>
        <v>0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0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0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1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1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0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0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0</v>
      </c>
      <c r="O157" s="62">
        <f>IF((集計対象前年!O157="-"),"-",集計対象年!O157-集計対象前年!O157)</f>
        <v>0</v>
      </c>
      <c r="P157" s="50">
        <f>IF((集計対象前年!P157="-"),"-",集計対象年!P157-集計対象前年!P157)</f>
        <v>-1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0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0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0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1</v>
      </c>
      <c r="AA157" s="66">
        <f>IF((集計対象前年!AA157="-"),"-",集計対象年!AA157-集計対象前年!AA157)</f>
        <v>0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2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-1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1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0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1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0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-2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-3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1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-4</v>
      </c>
      <c r="U158" s="61">
        <f>IF((集計対象前年!U158="-"),"-",集計対象年!U158-集計対象前年!U158)</f>
        <v>0</v>
      </c>
      <c r="V158" s="49">
        <f>IF((集計対象前年!V158="-"),"-",集計対象年!V158-集計対象前年!V158)</f>
        <v>0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1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-4</v>
      </c>
      <c r="AA158" s="65">
        <f>IF((集計対象前年!AA158="-"),"-",集計対象年!AA158-集計対象前年!AA158)</f>
        <v>0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0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-2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3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2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2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0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0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1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-1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-1</v>
      </c>
      <c r="U159" s="61">
        <f>IF((集計対象前年!U159="-"),"-",集計対象年!U159-集計対象前年!U159)</f>
        <v>-1</v>
      </c>
      <c r="V159" s="49">
        <f>IF((集計対象前年!V159="-"),"-",集計対象年!V159-集計対象前年!V159)</f>
        <v>1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3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8</v>
      </c>
      <c r="AA159" s="65">
        <f>IF((集計対象前年!AA159="-"),"-",集計対象年!AA159-集計対象前年!AA159)</f>
        <v>-1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2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-3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4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2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3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0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-2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-2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0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-5</v>
      </c>
      <c r="U160" s="62">
        <f>IF((集計対象前年!U160="-"),"-",集計対象年!U160-集計対象前年!U160)</f>
        <v>-1</v>
      </c>
      <c r="V160" s="50">
        <f>IF((集計対象前年!V160="-"),"-",集計対象年!V160-集計対象前年!V160)</f>
        <v>1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4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4</v>
      </c>
      <c r="AA160" s="66">
        <f>IF((集計対象前年!AA160="-"),"-",集計対象年!AA160-集計対象前年!AA160)</f>
        <v>-1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2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-3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5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3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3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0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-2</v>
      </c>
      <c r="O161" s="63">
        <f>IF((集計対象前年!O161="-"),"-",集計対象年!O161-集計対象前年!O161)</f>
        <v>0</v>
      </c>
      <c r="P161" s="51">
        <f>IF((集計対象前年!P161="-"),"-",集計対象年!P161-集計対象前年!P161)</f>
        <v>-3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0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-5</v>
      </c>
      <c r="U161" s="63">
        <f>IF((集計対象前年!U161="-"),"-",集計対象年!U161-集計対象前年!U161)</f>
        <v>-1</v>
      </c>
      <c r="V161" s="51">
        <f>IF((集計対象前年!V161="-"),"-",集計対象年!V161-集計対象前年!V161)</f>
        <v>1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4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5</v>
      </c>
      <c r="AA161" s="67">
        <f>IF((集計対象前年!AA161="-"),"-",集計対象年!AA161-集計対象前年!AA161)</f>
        <v>-1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-1</v>
      </c>
      <c r="C162" s="61">
        <f>IF((集計対象前年!C162="-"),"-",集計対象年!C162-集計対象前年!C162)</f>
        <v>0</v>
      </c>
      <c r="D162" s="49">
        <f>IF((集計対象前年!D162="-"),"-",集計対象年!D162-集計対象前年!D162)</f>
        <v>7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1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-3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14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7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9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6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-1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4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-4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-10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29</v>
      </c>
      <c r="AA162" s="65">
        <f>IF((集計対象前年!AA162="-"),"-",集計対象年!AA162-集計対象前年!AA162)</f>
        <v>0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-1</v>
      </c>
      <c r="C163" s="62">
        <f>IF((集計対象前年!C163="-"),"-",集計対象年!C163-集計対象前年!C163)</f>
        <v>0</v>
      </c>
      <c r="D163" s="50">
        <f>IF((集計対象前年!D163="-"),"-",集計対象年!D163-集計対象前年!D163)</f>
        <v>7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1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-3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14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7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9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6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-1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4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-4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-10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29</v>
      </c>
      <c r="AA163" s="66">
        <f>IF((集計対象前年!AA163="-"),"-",集計対象年!AA163-集計対象前年!AA163)</f>
        <v>0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0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0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0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0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0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0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0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0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0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0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-1</v>
      </c>
      <c r="C167" s="63">
        <f>IF((集計対象前年!C167="-"),"-",集計対象年!C167-集計対象前年!C167)</f>
        <v>0</v>
      </c>
      <c r="D167" s="51">
        <f>IF((集計対象前年!D167="-"),"-",集計対象年!D167-集計対象前年!D167)</f>
        <v>7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1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-3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14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7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9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6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-1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4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-4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-10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29</v>
      </c>
      <c r="AA167" s="67">
        <f>IF((集計対象前年!AA167="-"),"-",集計対象年!AA167-集計対象前年!AA167)</f>
        <v>0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-2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0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0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0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1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0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-1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0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-1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0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-1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-4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1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0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0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0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-1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0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-2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-1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0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0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1</v>
      </c>
      <c r="K170" s="61">
        <f>IF((集計対象前年!K170="-"),"-",集計対象年!K170-集計対象前年!K170)</f>
        <v>0</v>
      </c>
      <c r="L170" s="49">
        <f>IF((集計対象前年!L170="-"),"-",集計対象年!L170-集計対象前年!L170)</f>
        <v>1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-3</v>
      </c>
      <c r="O170" s="61">
        <f>IF((集計対象前年!O170="-"),"-",集計対象年!O170-集計対象前年!O170)</f>
        <v>0</v>
      </c>
      <c r="P170" s="49">
        <f>IF((集計対象前年!P170="-"),"-",集計対象年!P170-集計対象前年!P170)</f>
        <v>0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0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0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0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0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-4</v>
      </c>
      <c r="AA170" s="65">
        <f>IF((集計対象前年!AA170="-"),"-",集計対象年!AA170-集計対象前年!AA170)</f>
        <v>0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-3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-1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0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0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2</v>
      </c>
      <c r="K171" s="62">
        <f>IF((集計対象前年!K171="-"),"-",集計対象年!K171-集計対象前年!K171)</f>
        <v>0</v>
      </c>
      <c r="L171" s="50">
        <f>IF((集計対象前年!L171="-"),"-",集計対象年!L171-集計対象前年!L171)</f>
        <v>1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-4</v>
      </c>
      <c r="O171" s="62">
        <f>IF((集計対象前年!O171="-"),"-",集計対象年!O171-集計対象前年!O171)</f>
        <v>0</v>
      </c>
      <c r="P171" s="50">
        <f>IF((集計対象前年!P171="-"),"-",集計対象年!P171-集計対象前年!P171)</f>
        <v>0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-1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0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-1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-1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-8</v>
      </c>
      <c r="AA171" s="66">
        <f>IF((集計対象前年!AA171="-"),"-",集計対象年!AA171-集計対象前年!AA171)</f>
        <v>0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0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0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3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4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3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-3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5</v>
      </c>
      <c r="O172" s="61">
        <f>IF((集計対象前年!O172="-"),"-",集計対象年!O172-集計対象前年!O172)</f>
        <v>1</v>
      </c>
      <c r="P172" s="49">
        <f>IF((集計対象前年!P172="-"),"-",集計対象年!P172-集計対象前年!P172)</f>
        <v>2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0</v>
      </c>
      <c r="S172" s="61">
        <f>IF((集計対象前年!S172="-"),"-",集計対象年!S172-集計対象前年!S172)</f>
        <v>0</v>
      </c>
      <c r="T172" s="49">
        <f>IF((集計対象前年!T172="-"),"-",集計対象年!T172-集計対象前年!T172)</f>
        <v>4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1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6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25</v>
      </c>
      <c r="AA172" s="65">
        <f>IF((集計対象前年!AA172="-"),"-",集計対象年!AA172-集計対象前年!AA172)</f>
        <v>1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0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0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0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0</v>
      </c>
      <c r="M173" s="61">
        <f>IF((集計対象前年!M173="-"),"-",集計対象年!M173-集計対象前年!M173)</f>
        <v>0</v>
      </c>
      <c r="N173" s="49">
        <f>IF((集計対象前年!N173="-"),"-",集計対象年!N173-集計対象前年!N173)</f>
        <v>-1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0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0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0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2</v>
      </c>
      <c r="W173" s="61">
        <f>IF((集計対象前年!W173="-"),"-",集計対象年!W173-集計対象前年!W173)</f>
        <v>1</v>
      </c>
      <c r="X173" s="49">
        <f>IF((集計対象前年!X173="-"),"-",集計対象年!X173-集計対象前年!X173)</f>
        <v>0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1</v>
      </c>
      <c r="AA173" s="65">
        <f>IF((集計対象前年!AA173="-"),"-",集計対象年!AA173-集計対象前年!AA173)</f>
        <v>1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0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0</v>
      </c>
      <c r="E174" s="61">
        <f>IF((集計対象前年!E174="-"),"-",集計対象年!E174-集計対象前年!E174)</f>
        <v>0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-1</v>
      </c>
      <c r="I174" s="61">
        <f>IF((集計対象前年!I174="-"),"-",集計対象年!I174-集計対象前年!I174)</f>
        <v>-1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0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0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0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0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-1</v>
      </c>
      <c r="AA174" s="65">
        <f>IF((集計対象前年!AA174="-"),"-",集計対象年!AA174-集計対象前年!AA174)</f>
        <v>-1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0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-2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2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0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0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0</v>
      </c>
      <c r="M175" s="61">
        <f>IF((集計対象前年!M175="-"),"-",集計対象年!M175-集計対象前年!M175)</f>
        <v>0</v>
      </c>
      <c r="N175" s="49">
        <f>IF((集計対象前年!N175="-"),"-",集計対象年!N175-集計対象前年!N175)</f>
        <v>0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0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0</v>
      </c>
      <c r="S175" s="61">
        <f>IF((集計対象前年!S175="-"),"-",集計対象年!S175-集計対象前年!S175)</f>
        <v>0</v>
      </c>
      <c r="T175" s="49">
        <f>IF((集計対象前年!T175="-"),"-",集計対象年!T175-集計対象前年!T175)</f>
        <v>-1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0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-1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-2</v>
      </c>
      <c r="AA175" s="65">
        <f>IF((集計対象前年!AA175="-"),"-",集計対象年!AA175-集計対象前年!AA175)</f>
        <v>0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1</v>
      </c>
      <c r="C176" s="61">
        <f>IF((集計対象前年!C176="-"),"-",集計対象年!C176-集計対象前年!C176)</f>
        <v>1</v>
      </c>
      <c r="D176" s="49">
        <f>IF((集計対象前年!D176="-"),"-",集計対象年!D176-集計対象前年!D176)</f>
        <v>-1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1</v>
      </c>
      <c r="G176" s="61">
        <f>IF((集計対象前年!G176="-"),"-",集計対象年!G176-集計対象前年!G176)</f>
        <v>0</v>
      </c>
      <c r="H176" s="49">
        <f>IF((集計対象前年!H176="-"),"-",集計対象年!H176-集計対象前年!H176)</f>
        <v>0</v>
      </c>
      <c r="I176" s="61">
        <f>IF((集計対象前年!I176="-"),"-",集計対象年!I176-集計対象前年!I176)</f>
        <v>0</v>
      </c>
      <c r="J176" s="49">
        <f>IF((集計対象前年!J176="-"),"-",集計対象年!J176-集計対象前年!J176)</f>
        <v>-1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-2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-3</v>
      </c>
      <c r="O176" s="61">
        <f>IF((集計対象前年!O176="-"),"-",集計対象年!O176-集計対象前年!O176)</f>
        <v>0</v>
      </c>
      <c r="P176" s="49">
        <f>IF((集計対象前年!P176="-"),"-",集計対象年!P176-集計対象前年!P176)</f>
        <v>2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0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-4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1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1</v>
      </c>
      <c r="Y176" s="61">
        <f>IF((集計対象前年!Y176="-"),"-",集計対象年!Y176-集計対象前年!Y176)</f>
        <v>0</v>
      </c>
      <c r="Z176" s="57">
        <f>IF((集計対象前年!Z176="-"),"-",集計対象年!Z176-集計対象前年!Z176)</f>
        <v>-5</v>
      </c>
      <c r="AA176" s="65">
        <f>IF((集計対象前年!AA176="-"),"-",集計対象年!AA176-集計対象前年!AA176)</f>
        <v>1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5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2</v>
      </c>
      <c r="E177" s="61">
        <f>IF((集計対象前年!E177="-"),"-",集計対象年!E177-集計対象前年!E177)</f>
        <v>1</v>
      </c>
      <c r="F177" s="49">
        <f>IF((集計対象前年!F177="-"),"-",集計対象年!F177-集計対象前年!F177)</f>
        <v>0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-4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3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1</v>
      </c>
      <c r="M177" s="61">
        <f>IF((集計対象前年!M177="-"),"-",集計対象年!M177-集計対象前年!M177)</f>
        <v>0</v>
      </c>
      <c r="N177" s="49">
        <f>IF((集計対象前年!N177="-"),"-",集計対象年!N177-集計対象前年!N177)</f>
        <v>1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-1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1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-3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-3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-1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1</v>
      </c>
      <c r="AA177" s="65">
        <f>IF((集計対象前年!AA177="-"),"-",集計対象年!AA177-集計対象前年!AA177)</f>
        <v>1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6</v>
      </c>
      <c r="C178" s="62">
        <f>IF((集計対象前年!C178="-"),"-",集計対象年!C178-集計対象前年!C178)</f>
        <v>1</v>
      </c>
      <c r="D178" s="50">
        <f>IF((集計対象前年!D178="-"),"-",集計対象年!D178-集計対象前年!D178)</f>
        <v>-1</v>
      </c>
      <c r="E178" s="62">
        <f>IF((集計対象前年!E178="-"),"-",集計対象年!E178-集計対象前年!E178)</f>
        <v>1</v>
      </c>
      <c r="F178" s="50">
        <f>IF((集計対象前年!F178="-"),"-",集計対象年!F178-集計対象前年!F178)</f>
        <v>6</v>
      </c>
      <c r="G178" s="62">
        <f>IF((集計対象前年!G178="-"),"-",集計対象年!G178-集計対象前年!G178)</f>
        <v>0</v>
      </c>
      <c r="H178" s="50">
        <f>IF((集計対象前年!H178="-"),"-",集計対象年!H178-集計対象前年!H178)</f>
        <v>-1</v>
      </c>
      <c r="I178" s="62">
        <f>IF((集計対象前年!I178="-"),"-",集計対象年!I178-集計対象前年!I178)</f>
        <v>-1</v>
      </c>
      <c r="J178" s="50">
        <f>IF((集計対象前年!J178="-"),"-",集計対象年!J178-集計対象前年!J178)</f>
        <v>5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-4</v>
      </c>
      <c r="M178" s="62">
        <f>IF((集計対象前年!M178="-"),"-",集計対象年!M178-集計対象前年!M178)</f>
        <v>0</v>
      </c>
      <c r="N178" s="50">
        <f>IF((集計対象前年!N178="-"),"-",集計対象年!N178-集計対象前年!N178)</f>
        <v>2</v>
      </c>
      <c r="O178" s="62">
        <f>IF((集計対象前年!O178="-"),"-",集計対象年!O178-集計対象前年!O178)</f>
        <v>1</v>
      </c>
      <c r="P178" s="50">
        <f>IF((集計対象前年!P178="-"),"-",集計対象年!P178-集計対象前年!P178)</f>
        <v>3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1</v>
      </c>
      <c r="S178" s="62">
        <f>IF((集計対象前年!S178="-"),"-",集計対象年!S178-集計対象前年!S178)</f>
        <v>0</v>
      </c>
      <c r="T178" s="50">
        <f>IF((集計対象前年!T178="-"),"-",集計対象年!T178-集計対象前年!T178)</f>
        <v>-4</v>
      </c>
      <c r="U178" s="62">
        <f>IF((集計対象前年!U178="-"),"-",集計対象年!U178-集計対象前年!U178)</f>
        <v>0</v>
      </c>
      <c r="V178" s="50">
        <f>IF((集計対象前年!V178="-"),"-",集計対象年!V178-集計対象前年!V178)</f>
        <v>1</v>
      </c>
      <c r="W178" s="62">
        <f>IF((集計対象前年!W178="-"),"-",集計対象年!W178-集計対象前年!W178)</f>
        <v>1</v>
      </c>
      <c r="X178" s="50">
        <f>IF((集計対象前年!X178="-"),"-",集計対象年!X178-集計対象前年!X178)</f>
        <v>5</v>
      </c>
      <c r="Y178" s="62">
        <f>IF((集計対象前年!Y178="-"),"-",集計対象年!Y178-集計対象前年!Y178)</f>
        <v>0</v>
      </c>
      <c r="Z178" s="58">
        <f>IF((集計対象前年!Z178="-"),"-",集計対象年!Z178-集計対象前年!Z178)</f>
        <v>19</v>
      </c>
      <c r="AA178" s="66">
        <f>IF((集計対象前年!AA178="-"),"-",集計対象年!AA178-集計対象前年!AA178)</f>
        <v>3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0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0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0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0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0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0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0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0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0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1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0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-1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1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-3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1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0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-2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2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-1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-2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-4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0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0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0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1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0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-2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2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1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-1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1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0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3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1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0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-1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2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-3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-1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2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1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-3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3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0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-2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-1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4</v>
      </c>
      <c r="C185" s="63">
        <f>IF((集計対象前年!C185="-"),"-",集計対象年!C185-集計対象前年!C185)</f>
        <v>1</v>
      </c>
      <c r="D185" s="51">
        <f>IF((集計対象前年!D185="-"),"-",集計対象年!D185-集計対象前年!D185)</f>
        <v>-2</v>
      </c>
      <c r="E185" s="63">
        <f>IF((集計対象前年!E185="-"),"-",集計対象年!E185-集計対象前年!E185)</f>
        <v>1</v>
      </c>
      <c r="F185" s="51">
        <f>IF((集計対象前年!F185="-"),"-",集計対象年!F185-集計対象前年!F185)</f>
        <v>5</v>
      </c>
      <c r="G185" s="63">
        <f>IF((集計対象前年!G185="-"),"-",集計対象年!G185-集計対象前年!G185)</f>
        <v>0</v>
      </c>
      <c r="H185" s="51">
        <f>IF((集計対象前年!H185="-"),"-",集計対象年!H185-集計対象前年!H185)</f>
        <v>1</v>
      </c>
      <c r="I185" s="63">
        <f>IF((集計対象前年!I185="-"),"-",集計対象年!I185-集計対象前年!I185)</f>
        <v>-1</v>
      </c>
      <c r="J185" s="51">
        <f>IF((集計対象前年!J185="-"),"-",集計対象年!J185-集計対象前年!J185)</f>
        <v>4</v>
      </c>
      <c r="K185" s="63">
        <f>IF((集計対象前年!K185="-"),"-",集計対象年!K185-集計対象前年!K185)</f>
        <v>0</v>
      </c>
      <c r="L185" s="51">
        <f>IF((集計対象前年!L185="-"),"-",集計対象年!L185-集計対象前年!L185)</f>
        <v>-4</v>
      </c>
      <c r="M185" s="63">
        <f>IF((集計対象前年!M185="-"),"-",集計対象年!M185-集計対象前年!M185)</f>
        <v>0</v>
      </c>
      <c r="N185" s="51">
        <f>IF((集計対象前年!N185="-"),"-",集計対象年!N185-集計対象前年!N185)</f>
        <v>0</v>
      </c>
      <c r="O185" s="63">
        <f>IF((集計対象前年!O185="-"),"-",集計対象年!O185-集計対象前年!O185)</f>
        <v>1</v>
      </c>
      <c r="P185" s="51">
        <f>IF((集計対象前年!P185="-"),"-",集計対象年!P185-集計対象前年!P185)</f>
        <v>4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-3</v>
      </c>
      <c r="S185" s="63">
        <f>IF((集計対象前年!S185="-"),"-",集計対象年!S185-集計対象前年!S185)</f>
        <v>0</v>
      </c>
      <c r="T185" s="51">
        <f>IF((集計対象前年!T185="-"),"-",集計対象年!T185-集計対象前年!T185)</f>
        <v>-1</v>
      </c>
      <c r="U185" s="63">
        <f>IF((集計対象前年!U185="-"),"-",集計対象年!U185-集計対象前年!U185)</f>
        <v>0</v>
      </c>
      <c r="V185" s="51">
        <f>IF((集計対象前年!V185="-"),"-",集計対象年!V185-集計対象前年!V185)</f>
        <v>0</v>
      </c>
      <c r="W185" s="63">
        <f>IF((集計対象前年!W185="-"),"-",集計対象年!W185-集計対象前年!W185)</f>
        <v>1</v>
      </c>
      <c r="X185" s="51">
        <f>IF((集計対象前年!X185="-"),"-",集計対象年!X185-集計対象前年!X185)</f>
        <v>2</v>
      </c>
      <c r="Y185" s="63">
        <f>IF((集計対象前年!Y185="-"),"-",集計対象年!Y185-集計対象前年!Y185)</f>
        <v>0</v>
      </c>
      <c r="Z185" s="59">
        <f>IF((集計対象前年!Z185="-"),"-",集計対象年!Z185-集計対象前年!Z185)</f>
        <v>10</v>
      </c>
      <c r="AA185" s="67">
        <f>IF((集計対象前年!AA185="-"),"-",集計対象年!AA185-集計対象前年!AA185)</f>
        <v>3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-1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0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1</v>
      </c>
      <c r="G186" s="61">
        <f>IF((集計対象前年!G186="-"),"-",集計対象年!G186-集計対象前年!G186)</f>
        <v>1</v>
      </c>
      <c r="H186" s="49">
        <f>IF((集計対象前年!H186="-"),"-",集計対象年!H186-集計対象前年!H186)</f>
        <v>0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0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0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0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0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0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0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1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1</v>
      </c>
      <c r="AA186" s="65">
        <f>IF((集計対象前年!AA186="-"),"-",集計対象年!AA186-集計対象前年!AA186)</f>
        <v>1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0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0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-1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-3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-1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0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0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0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1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-1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-5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-1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0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-1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-1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-1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1</v>
      </c>
      <c r="G190" s="62">
        <f>IF((集計対象前年!G190="-"),"-",集計対象年!G190-集計対象前年!G190)</f>
        <v>1</v>
      </c>
      <c r="H190" s="50">
        <f>IF((集計対象前年!H190="-"),"-",集計対象年!H190-集計対象前年!H190)</f>
        <v>-1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-3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-1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0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0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0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0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1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0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-5</v>
      </c>
      <c r="AA190" s="66">
        <f>IF((集計対象前年!AA190="-"),"-",集計対象年!AA190-集計対象前年!AA190)</f>
        <v>1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0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0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0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0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0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0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0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-1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0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-1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0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0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0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0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0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-1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0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-1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-1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-1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1</v>
      </c>
      <c r="G194" s="63">
        <f>IF((集計対象前年!G194="-"),"-",集計対象年!G194-集計対象前年!G194)</f>
        <v>1</v>
      </c>
      <c r="H194" s="51">
        <f>IF((集計対象前年!H194="-"),"-",集計対象年!H194-集計対象前年!H194)</f>
        <v>-1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-3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-1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0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0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0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-1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1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0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-6</v>
      </c>
      <c r="AA194" s="67">
        <f>IF((集計対象前年!AA194="-"),"-",集計対象年!AA194-集計対象前年!AA194)</f>
        <v>1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1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1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1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1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1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1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0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0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0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0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0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0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0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0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0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0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0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0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0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0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0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0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0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0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0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0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0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0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0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0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0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0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0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0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0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0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0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0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0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0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0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0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0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0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0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1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1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0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0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0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0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1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0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0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2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1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1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1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0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0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0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6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0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1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0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0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2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1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1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1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0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0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1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7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0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1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0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0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2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1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1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1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0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0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1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7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0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-1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-1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-2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-1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2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0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2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0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1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1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-1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0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0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-1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-1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0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0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-1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-3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1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0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-1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0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0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0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0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0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2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0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2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1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-1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-2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-3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-2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2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0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2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-1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1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3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-1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-1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4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-3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-2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0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2</v>
      </c>
      <c r="K212" s="61">
        <f>IF((集計対象前年!K212="-"),"-",集計対象年!K212-集計対象前年!K212)</f>
        <v>0</v>
      </c>
      <c r="L212" s="49">
        <f>IF((集計対象前年!L212="-"),"-",集計対象年!L212-集計対象前年!L212)</f>
        <v>-1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0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3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1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0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-1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-4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-1</v>
      </c>
      <c r="AA212" s="65">
        <f>IF((集計対象前年!AA212="-"),"-",集計対象年!AA212-集計対象前年!AA212)</f>
        <v>0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4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-3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-2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0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2</v>
      </c>
      <c r="K213" s="62">
        <f>IF((集計対象前年!K213="-"),"-",集計対象年!K213-集計対象前年!K213)</f>
        <v>0</v>
      </c>
      <c r="L213" s="50">
        <f>IF((集計対象前年!L213="-"),"-",集計対象年!L213-集計対象前年!L213)</f>
        <v>-1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0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3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1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0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-1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-4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-1</v>
      </c>
      <c r="AA213" s="66">
        <f>IF((集計対象前年!AA213="-"),"-",集計対象年!AA213-集計対象前年!AA213)</f>
        <v>0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0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1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1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1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1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0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-1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0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2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3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0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1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1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1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0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-1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0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2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4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5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-3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-3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-2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0</v>
      </c>
      <c r="K217" s="63">
        <f>IF((集計対象前年!K217="-"),"-",集計対象年!K217-集計対象前年!K217)</f>
        <v>0</v>
      </c>
      <c r="L217" s="51">
        <f>IF((集計対象前年!L217="-"),"-",集計対象年!L217-集計対象前年!L217)</f>
        <v>0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0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5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0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3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2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-5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2</v>
      </c>
      <c r="AA217" s="67">
        <f>IF((集計対象前年!AA217="-"),"-",集計対象年!AA217-集計対象前年!AA217)</f>
        <v>0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3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2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1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2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-1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1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0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-1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1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-1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-2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1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6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3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2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1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2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-1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1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0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-1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1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-1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-2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1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6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-2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2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1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0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-1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3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0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0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-1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-1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1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-1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1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0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-1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-1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-1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0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-2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3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-1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0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0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-1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0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-4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-2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1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0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-1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-1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1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3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-1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-1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-1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0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-1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-3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-5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-3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0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0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2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-2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0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-7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2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3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1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1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-8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0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0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0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0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1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0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0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1</v>
      </c>
      <c r="Y224" s="61">
        <f>IF((集計対象前年!Y224="-"),"-",集計対象年!Y224-集計対象前年!Y224)</f>
        <v>0</v>
      </c>
      <c r="Z224" s="57">
        <f>IF((集計対象前年!Z224="-"),"-",集計対象年!Z224-集計対象前年!Z224)</f>
        <v>2</v>
      </c>
      <c r="AA224" s="65">
        <f>IF((集計対象前年!AA224="-"),"-",集計対象年!AA224-集計対象前年!AA224)</f>
        <v>0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-1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1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-1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0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-1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3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0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0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0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1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3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-4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-4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1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-1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2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-3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3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-6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2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3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1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3</v>
      </c>
      <c r="Y226" s="62">
        <f>IF((集計対象前年!Y226="-"),"-",集計対象年!Y226-集計対象前年!Y226)</f>
        <v>0</v>
      </c>
      <c r="Z226" s="58">
        <f>IF((集計対象前年!Z226="-"),"-",集計対象年!Z226-集計対象前年!Z226)</f>
        <v>-3</v>
      </c>
      <c r="AA226" s="66">
        <f>IF((集計対象前年!AA226="-"),"-",集計対象年!AA226-集計対象前年!AA226)</f>
        <v>0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-3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-1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2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0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0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-1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6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-8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2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1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-1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3</v>
      </c>
      <c r="Y227" s="63">
        <f>IF((集計対象前年!Y227="-"),"-",集計対象年!Y227-集計対象前年!Y227)</f>
        <v>0</v>
      </c>
      <c r="Z227" s="59">
        <f>IF((集計対象前年!Z227="-"),"-",集計対象年!Z227-集計対象前年!Z227)</f>
        <v>0</v>
      </c>
      <c r="AA227" s="67">
        <f>IF((集計対象前年!AA227="-"),"-",集計対象年!AA227-集計対象前年!AA227)</f>
        <v>0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1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1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-1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0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0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0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0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-1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-1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-1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1</v>
      </c>
      <c r="W228" s="61">
        <f>IF((集計対象前年!W228="-"),"-",集計対象年!W228-集計対象前年!W228)</f>
        <v>0</v>
      </c>
      <c r="X228" s="49">
        <f>IF((集計対象前年!X228="-"),"-",集計対象年!X228-集計対象前年!X228)</f>
        <v>-2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-3</v>
      </c>
      <c r="AA228" s="65">
        <f>IF((集計対象前年!AA228="-"),"-",集計対象年!AA228-集計対象前年!AA228)</f>
        <v>0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0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3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2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-2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2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-1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0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0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1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-1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0</v>
      </c>
      <c r="Y229" s="61">
        <f>IF((集計対象前年!Y229="-"),"-",集計対象年!Y229-集計対象前年!Y229)</f>
        <v>0</v>
      </c>
      <c r="Z229" s="57">
        <f>IF((集計対象前年!Z229="-"),"-",集計対象年!Z229-集計対象前年!Z229)</f>
        <v>5</v>
      </c>
      <c r="AA229" s="65">
        <f>IF((集計対象前年!AA229="-"),"-",集計対象年!AA229-集計対象前年!AA229)</f>
        <v>0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1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-1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2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0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-1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-2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1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-1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0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0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2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2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3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0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0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0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-1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0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0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0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-1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0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-1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3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3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-2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1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-1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0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1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2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0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6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2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3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2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0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4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-5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2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-3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0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-1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6</v>
      </c>
      <c r="W234" s="62">
        <f>IF((集計対象前年!W234="-"),"-",集計対象年!W234-集計対象前年!W234)</f>
        <v>0</v>
      </c>
      <c r="X234" s="50">
        <f>IF((集計対象前年!X234="-"),"-",集計対象年!X234-集計対象前年!X234)</f>
        <v>0</v>
      </c>
      <c r="Y234" s="62">
        <f>IF((集計対象前年!Y234="-"),"-",集計対象年!Y234-集計対象前年!Y234)</f>
        <v>0</v>
      </c>
      <c r="Z234" s="58">
        <f>IF((集計対象前年!Z234="-"),"-",集計対象年!Z234-集計対象前年!Z234)</f>
        <v>10</v>
      </c>
      <c r="AA234" s="66">
        <f>IF((集計対象前年!AA234="-"),"-",集計対象年!AA234-集計対象前年!AA234)</f>
        <v>0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2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3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2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0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4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-5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2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-3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0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-1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6</v>
      </c>
      <c r="W235" s="63">
        <f>IF((集計対象前年!W235="-"),"-",集計対象年!W235-集計対象前年!W235)</f>
        <v>0</v>
      </c>
      <c r="X235" s="51">
        <f>IF((集計対象前年!X235="-"),"-",集計対象年!X235-集計対象前年!X235)</f>
        <v>0</v>
      </c>
      <c r="Y235" s="63">
        <f>IF((集計対象前年!Y235="-"),"-",集計対象年!Y235-集計対象前年!Y235)</f>
        <v>0</v>
      </c>
      <c r="Z235" s="59">
        <f>IF((集計対象前年!Z235="-"),"-",集計対象年!Z235-集計対象前年!Z235)</f>
        <v>10</v>
      </c>
      <c r="AA235" s="67">
        <f>IF((集計対象前年!AA235="-"),"-",集計対象年!AA235-集計対象前年!AA235)</f>
        <v>0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0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0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1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1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0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0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1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1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0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0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1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1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0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0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0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1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0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0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-1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0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0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0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0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0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0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1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0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0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-1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0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0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0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-1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3</v>
      </c>
      <c r="E241" s="61">
        <f>IF((集計対象前年!E241="-"),"-",集計対象年!E241-集計対象前年!E241)</f>
        <v>0</v>
      </c>
      <c r="F241" s="49">
        <f>IF((集計対象前年!F241="-"),"-",集計対象年!F241-集計対象前年!F241)</f>
        <v>1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2</v>
      </c>
      <c r="I241" s="61">
        <f>IF((集計対象前年!I241="-"),"-",集計対象年!I241-集計対象前年!I241)</f>
        <v>0</v>
      </c>
      <c r="J241" s="49">
        <f>IF((集計対象前年!J241="-"),"-",集計対象年!J241-集計対象前年!J241)</f>
        <v>0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3</v>
      </c>
      <c r="M241" s="61">
        <f>IF((集計対象前年!M241="-"),"-",集計対象年!M241-集計対象前年!M241)</f>
        <v>1</v>
      </c>
      <c r="N241" s="49">
        <f>IF((集計対象前年!N241="-"),"-",集計対象年!N241-集計対象前年!N241)</f>
        <v>0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-3</v>
      </c>
      <c r="Q241" s="61">
        <f>IF((集計対象前年!Q241="-"),"-",集計対象年!Q241-集計対象前年!Q241)</f>
        <v>0</v>
      </c>
      <c r="R241" s="49">
        <f>IF((集計対象前年!R241="-"),"-",集計対象年!R241-集計対象前年!R241)</f>
        <v>0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1</v>
      </c>
      <c r="U241" s="61">
        <f>IF((集計対象前年!U241="-"),"-",集計対象年!U241-集計対象前年!U241)</f>
        <v>1</v>
      </c>
      <c r="V241" s="49">
        <f>IF((集計対象前年!V241="-"),"-",集計対象年!V241-集計対象前年!V241)</f>
        <v>-1</v>
      </c>
      <c r="W241" s="61">
        <f>IF((集計対象前年!W241="-"),"-",集計対象年!W241-集計対象前年!W241)</f>
        <v>-1</v>
      </c>
      <c r="X241" s="49">
        <f>IF((集計対象前年!X241="-"),"-",集計対象年!X241-集計対象前年!X241)</f>
        <v>1</v>
      </c>
      <c r="Y241" s="61">
        <f>IF((集計対象前年!Y241="-"),"-",集計対象年!Y241-集計対象前年!Y241)</f>
        <v>0</v>
      </c>
      <c r="Z241" s="57">
        <f>IF((集計対象前年!Z241="-"),"-",集計対象年!Z241-集計対象前年!Z241)</f>
        <v>6</v>
      </c>
      <c r="AA241" s="65">
        <f>IF((集計対象前年!AA241="-"),"-",集計対象年!AA241-集計対象前年!AA241)</f>
        <v>1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0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0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-1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0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3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3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0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3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1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1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-1</v>
      </c>
      <c r="S243" s="61">
        <f>IF((集計対象前年!S243="-"),"-",集計対象年!S243-集計対象前年!S243)</f>
        <v>-1</v>
      </c>
      <c r="T243" s="49">
        <f>IF((集計対象前年!T243="-"),"-",集計対象年!T243-集計対象前年!T243)</f>
        <v>4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-1</v>
      </c>
      <c r="W243" s="61">
        <f>IF((集計対象前年!W243="-"),"-",集計対象年!W243-集計対象前年!W243)</f>
        <v>0</v>
      </c>
      <c r="X243" s="49">
        <f>IF((集計対象前年!X243="-"),"-",集計対象年!X243-集計対象前年!X243)</f>
        <v>2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14</v>
      </c>
      <c r="AA243" s="65">
        <f>IF((集計対象前年!AA243="-"),"-",集計対象年!AA243-集計対象前年!AA243)</f>
        <v>-1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-2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3</v>
      </c>
      <c r="E244" s="62">
        <f>IF((集計対象前年!E244="-"),"-",集計対象年!E244-集計対象前年!E244)</f>
        <v>0</v>
      </c>
      <c r="F244" s="50">
        <f>IF((集計対象前年!F244="-"),"-",集計対象年!F244-集計対象前年!F244)</f>
        <v>4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5</v>
      </c>
      <c r="I244" s="62">
        <f>IF((集計対象前年!I244="-"),"-",集計対象年!I244-集計対象前年!I244)</f>
        <v>0</v>
      </c>
      <c r="J244" s="50">
        <f>IF((集計対象前年!J244="-"),"-",集計対象年!J244-集計対象前年!J244)</f>
        <v>0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6</v>
      </c>
      <c r="M244" s="62">
        <f>IF((集計対象前年!M244="-"),"-",集計対象年!M244-集計対象前年!M244)</f>
        <v>1</v>
      </c>
      <c r="N244" s="50">
        <f>IF((集計対象前年!N244="-"),"-",集計対象年!N244-集計対象前年!N244)</f>
        <v>1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-2</v>
      </c>
      <c r="Q244" s="62">
        <f>IF((集計対象前年!Q244="-"),"-",集計対象年!Q244-集計対象前年!Q244)</f>
        <v>0</v>
      </c>
      <c r="R244" s="50">
        <f>IF((集計対象前年!R244="-"),"-",集計対象年!R244-集計対象前年!R244)</f>
        <v>-1</v>
      </c>
      <c r="S244" s="62">
        <f>IF((集計対象前年!S244="-"),"-",集計対象年!S244-集計対象前年!S244)</f>
        <v>-1</v>
      </c>
      <c r="T244" s="50">
        <f>IF((集計対象前年!T244="-"),"-",集計対象年!T244-集計対象前年!T244)</f>
        <v>5</v>
      </c>
      <c r="U244" s="62">
        <f>IF((集計対象前年!U244="-"),"-",集計対象年!U244-集計対象前年!U244)</f>
        <v>1</v>
      </c>
      <c r="V244" s="50">
        <f>IF((集計対象前年!V244="-"),"-",集計対象年!V244-集計対象前年!V244)</f>
        <v>-2</v>
      </c>
      <c r="W244" s="62">
        <f>IF((集計対象前年!W244="-"),"-",集計対象年!W244-集計対象前年!W244)</f>
        <v>-1</v>
      </c>
      <c r="X244" s="50">
        <f>IF((集計対象前年!X244="-"),"-",集計対象年!X244-集計対象前年!X244)</f>
        <v>3</v>
      </c>
      <c r="Y244" s="62">
        <f>IF((集計対象前年!Y244="-"),"-",集計対象年!Y244-集計対象前年!Y244)</f>
        <v>0</v>
      </c>
      <c r="Z244" s="58">
        <f>IF((集計対象前年!Z244="-"),"-",集計対象年!Z244-集計対象前年!Z244)</f>
        <v>20</v>
      </c>
      <c r="AA244" s="66">
        <f>IF((集計対象前年!AA244="-"),"-",集計対象年!AA244-集計対象前年!AA244)</f>
        <v>0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-2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3</v>
      </c>
      <c r="E245" s="63">
        <f>IF((集計対象前年!E245="-"),"-",集計対象年!E245-集計対象前年!E245)</f>
        <v>0</v>
      </c>
      <c r="F245" s="51">
        <f>IF((集計対象前年!F245="-"),"-",集計対象年!F245-集計対象前年!F245)</f>
        <v>4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6</v>
      </c>
      <c r="I245" s="63">
        <f>IF((集計対象前年!I245="-"),"-",集計対象年!I245-集計対象前年!I245)</f>
        <v>0</v>
      </c>
      <c r="J245" s="51">
        <f>IF((集計対象前年!J245="-"),"-",集計対象年!J245-集計対象前年!J245)</f>
        <v>0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6</v>
      </c>
      <c r="M245" s="63">
        <f>IF((集計対象前年!M245="-"),"-",集計対象年!M245-集計対象前年!M245)</f>
        <v>1</v>
      </c>
      <c r="N245" s="51">
        <f>IF((集計対象前年!N245="-"),"-",集計対象年!N245-集計対象前年!N245)</f>
        <v>1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-2</v>
      </c>
      <c r="Q245" s="63">
        <f>IF((集計対象前年!Q245="-"),"-",集計対象年!Q245-集計対象前年!Q245)</f>
        <v>0</v>
      </c>
      <c r="R245" s="51">
        <f>IF((集計対象前年!R245="-"),"-",集計対象年!R245-集計対象前年!R245)</f>
        <v>-1</v>
      </c>
      <c r="S245" s="63">
        <f>IF((集計対象前年!S245="-"),"-",集計対象年!S245-集計対象前年!S245)</f>
        <v>-1</v>
      </c>
      <c r="T245" s="51">
        <f>IF((集計対象前年!T245="-"),"-",集計対象年!T245-集計対象前年!T245)</f>
        <v>4</v>
      </c>
      <c r="U245" s="63">
        <f>IF((集計対象前年!U245="-"),"-",集計対象年!U245-集計対象前年!U245)</f>
        <v>1</v>
      </c>
      <c r="V245" s="51">
        <f>IF((集計対象前年!V245="-"),"-",集計対象年!V245-集計対象前年!V245)</f>
        <v>-2</v>
      </c>
      <c r="W245" s="63">
        <f>IF((集計対象前年!W245="-"),"-",集計対象年!W245-集計対象前年!W245)</f>
        <v>-1</v>
      </c>
      <c r="X245" s="51">
        <f>IF((集計対象前年!X245="-"),"-",集計対象年!X245-集計対象前年!X245)</f>
        <v>3</v>
      </c>
      <c r="Y245" s="63">
        <f>IF((集計対象前年!Y245="-"),"-",集計対象年!Y245-集計対象前年!Y245)</f>
        <v>0</v>
      </c>
      <c r="Z245" s="59">
        <f>IF((集計対象前年!Z245="-"),"-",集計対象年!Z245-集計対象前年!Z245)</f>
        <v>20</v>
      </c>
      <c r="AA245" s="67">
        <f>IF((集計対象前年!AA245="-"),"-",集計対象年!AA245-集計対象前年!AA245)</f>
        <v>0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5</v>
      </c>
      <c r="C246" s="64">
        <f>IF((集計対象前年!C246="-"),"-",集計対象年!C246-集計対象前年!C246)</f>
        <v>0</v>
      </c>
      <c r="D246" s="52">
        <f>IF((集計対象前年!D246="-"),"-",集計対象年!D246-集計対象前年!D246)</f>
        <v>-6</v>
      </c>
      <c r="E246" s="64">
        <f>IF((集計対象前年!E246="-"),"-",集計対象年!E246-集計対象前年!E246)</f>
        <v>1</v>
      </c>
      <c r="F246" s="52">
        <f>IF((集計対象前年!F246="-"),"-",集計対象年!F246-集計対象前年!F246)</f>
        <v>7</v>
      </c>
      <c r="G246" s="64">
        <f>IF((集計対象前年!G246="-"),"-",集計対象年!G246-集計対象前年!G246)</f>
        <v>2</v>
      </c>
      <c r="H246" s="52">
        <f>IF((集計対象前年!H246="-"),"-",集計対象年!H246-集計対象前年!H246)</f>
        <v>12</v>
      </c>
      <c r="I246" s="64">
        <f>IF((集計対象前年!I246="-"),"-",集計対象年!I246-集計対象前年!I246)</f>
        <v>2</v>
      </c>
      <c r="J246" s="52">
        <f>IF((集計対象前年!J246="-"),"-",集計対象年!J246-集計対象前年!J246)</f>
        <v>22</v>
      </c>
      <c r="K246" s="64">
        <f>IF((集計対象前年!K246="-"),"-",集計対象年!K246-集計対象前年!K246)</f>
        <v>-1</v>
      </c>
      <c r="L246" s="52">
        <f>IF((集計対象前年!L246="-"),"-",集計対象年!L246-集計対象前年!L246)</f>
        <v>14</v>
      </c>
      <c r="M246" s="64">
        <f>IF((集計対象前年!M246="-"),"-",集計対象年!M246-集計対象前年!M246)</f>
        <v>1</v>
      </c>
      <c r="N246" s="52">
        <f>IF((集計対象前年!N246="-"),"-",集計対象年!N246-集計対象前年!N246)</f>
        <v>-9</v>
      </c>
      <c r="O246" s="64">
        <f>IF((集計対象前年!O246="-"),"-",集計対象年!O246-集計対象前年!O246)</f>
        <v>-1</v>
      </c>
      <c r="P246" s="52">
        <f>IF((集計対象前年!P246="-"),"-",集計対象年!P246-集計対象前年!P246)</f>
        <v>-14</v>
      </c>
      <c r="Q246" s="64">
        <f>IF((集計対象前年!Q246="-"),"-",集計対象年!Q246-集計対象前年!Q246)</f>
        <v>0</v>
      </c>
      <c r="R246" s="52">
        <f>IF((集計対象前年!R246="-"),"-",集計対象年!R246-集計対象前年!R246)</f>
        <v>-8</v>
      </c>
      <c r="S246" s="64">
        <f>IF((集計対象前年!S246="-"),"-",集計対象年!S246-集計対象前年!S246)</f>
        <v>-2</v>
      </c>
      <c r="T246" s="52">
        <f>IF((集計対象前年!T246="-"),"-",集計対象年!T246-集計対象前年!T246)</f>
        <v>4</v>
      </c>
      <c r="U246" s="64">
        <f>IF((集計対象前年!U246="-"),"-",集計対象年!U246-集計対象前年!U246)</f>
        <v>-1</v>
      </c>
      <c r="V246" s="52">
        <f>IF((集計対象前年!V246="-"),"-",集計対象年!V246-集計対象前年!V246)</f>
        <v>24</v>
      </c>
      <c r="W246" s="64">
        <f>IF((集計対象前年!W246="-"),"-",集計対象年!W246-集計対象前年!W246)</f>
        <v>-1</v>
      </c>
      <c r="X246" s="52">
        <f>IF((集計対象前年!X246="-"),"-",集計対象年!X246-集計対象前年!X246)</f>
        <v>-1</v>
      </c>
      <c r="Y246" s="64">
        <f>IF((集計対象前年!Y246="-"),"-",集計対象年!Y246-集計対象前年!Y246)</f>
        <v>2</v>
      </c>
      <c r="Z246" s="60">
        <f>IF((集計対象前年!Z246="-"),"-",集計対象年!Z246-集計対象前年!Z246)</f>
        <v>50</v>
      </c>
      <c r="AA246" s="68">
        <f>IF((集計対象前年!AA246="-"),"-",集計対象年!AA246-集計対象前年!AA246)</f>
        <v>2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2016-06-03T09:31:02Z</dcterms:modified>
</cp:coreProperties>
</file>