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4.inside.mhlw.go.jp\文書共有領域\全省領域\11600000_職業安定局\訓練受講者支援室→訓練企画室\R4.12要領改正\求職者支援制度業務取扱要領\様式等\決裁用\"/>
    </mc:Choice>
  </mc:AlternateContent>
  <bookViews>
    <workbookView xWindow="930" yWindow="0" windowWidth="20730" windowHeight="11760"/>
  </bookViews>
  <sheets>
    <sheet name="A-09（2022.12）" sheetId="5" r:id="rId1"/>
  </sheets>
  <definedNames>
    <definedName name="_xlnm.Print_Area" localSheetId="0">'A-09（2022.12）'!$A$2:$AL$75</definedName>
    <definedName name="_xlnm.Print_Titles" localSheetId="0">'A-09（2022.12）'!$2:$5</definedName>
  </definedNames>
  <calcPr calcId="162913"/>
</workbook>
</file>

<file path=xl/calcChain.xml><?xml version="1.0" encoding="utf-8"?>
<calcChain xmlns="http://schemas.openxmlformats.org/spreadsheetml/2006/main">
  <c r="AH61" i="5" l="1"/>
  <c r="AA60" i="5"/>
  <c r="U60" i="5"/>
  <c r="O60" i="5"/>
  <c r="AJ59" i="5"/>
  <c r="AG60" i="5" s="1"/>
  <c r="AD59" i="5"/>
  <c r="W59" i="5"/>
  <c r="AD58" i="5"/>
  <c r="W58" i="5"/>
  <c r="AO52" i="5"/>
  <c r="AO51" i="5"/>
  <c r="AO50" i="5"/>
  <c r="AO49" i="5"/>
  <c r="AO48" i="5"/>
  <c r="AO47" i="5"/>
  <c r="AO46" i="5"/>
  <c r="AO45" i="5"/>
  <c r="AO44" i="5"/>
  <c r="AO43" i="5"/>
  <c r="AO42" i="5"/>
  <c r="AO41" i="5"/>
  <c r="AO40" i="5"/>
  <c r="AO39" i="5"/>
  <c r="AO38" i="5"/>
  <c r="AO37" i="5"/>
  <c r="AO36" i="5"/>
  <c r="AO35" i="5"/>
  <c r="AO34" i="5"/>
  <c r="AO33" i="5"/>
  <c r="AO32" i="5"/>
  <c r="AO31" i="5"/>
  <c r="AN29" i="5"/>
  <c r="AN21" i="5"/>
  <c r="AN10" i="5"/>
  <c r="P58" i="5" l="1"/>
  <c r="H58" i="5" s="1"/>
</calcChain>
</file>

<file path=xl/sharedStrings.xml><?xml version="1.0" encoding="utf-8"?>
<sst xmlns="http://schemas.openxmlformats.org/spreadsheetml/2006/main" count="153" uniqueCount="105">
  <si>
    <t>訓練カリキュラム</t>
    <rPh sb="0" eb="2">
      <t>クンレン</t>
    </rPh>
    <phoneticPr fontId="2"/>
  </si>
  <si>
    <t>訓練実施機関名：</t>
    <rPh sb="0" eb="2">
      <t>クンレン</t>
    </rPh>
    <rPh sb="2" eb="4">
      <t>ジッシ</t>
    </rPh>
    <rPh sb="4" eb="6">
      <t>キカン</t>
    </rPh>
    <rPh sb="6" eb="7">
      <t>メイ</t>
    </rPh>
    <phoneticPr fontId="2"/>
  </si>
  <si>
    <t>訓練科名</t>
    <rPh sb="0" eb="2">
      <t>クンレン</t>
    </rPh>
    <rPh sb="2" eb="4">
      <t>カメイ</t>
    </rPh>
    <phoneticPr fontId="2"/>
  </si>
  <si>
    <t>募集期間（予定）</t>
    <rPh sb="0" eb="2">
      <t>ボシュウ</t>
    </rPh>
    <rPh sb="2" eb="4">
      <t>キカン</t>
    </rPh>
    <rPh sb="5" eb="7">
      <t>ヨテイ</t>
    </rPh>
    <phoneticPr fontId="2"/>
  </si>
  <si>
    <t>選考日（予定）</t>
    <rPh sb="0" eb="2">
      <t>センコウ</t>
    </rPh>
    <rPh sb="2" eb="3">
      <t>ヒ</t>
    </rPh>
    <rPh sb="4" eb="6">
      <t>ヨテイ</t>
    </rPh>
    <phoneticPr fontId="2"/>
  </si>
  <si>
    <t>選考方法</t>
    <rPh sb="0" eb="2">
      <t>センコウ</t>
    </rPh>
    <rPh sb="2" eb="4">
      <t>ホウホウ</t>
    </rPh>
    <phoneticPr fontId="2"/>
  </si>
  <si>
    <t>選考結果通知日</t>
    <rPh sb="0" eb="2">
      <t>センコウ</t>
    </rPh>
    <rPh sb="2" eb="4">
      <t>ケッカ</t>
    </rPh>
    <rPh sb="4" eb="6">
      <t>ツウチ</t>
    </rPh>
    <rPh sb="6" eb="7">
      <t>ビ</t>
    </rPh>
    <phoneticPr fontId="2"/>
  </si>
  <si>
    <t>訓練期間</t>
    <rPh sb="0" eb="2">
      <t>クンレン</t>
    </rPh>
    <rPh sb="2" eb="4">
      <t>キカン</t>
    </rPh>
    <phoneticPr fontId="2"/>
  </si>
  <si>
    <t>訓練時間</t>
    <rPh sb="0" eb="2">
      <t>クンレン</t>
    </rPh>
    <rPh sb="2" eb="4">
      <t>ジカン</t>
    </rPh>
    <phoneticPr fontId="2"/>
  </si>
  <si>
    <t>訓練対象者
の条件</t>
    <rPh sb="0" eb="2">
      <t>クンレン</t>
    </rPh>
    <rPh sb="2" eb="5">
      <t>タイショウシャ</t>
    </rPh>
    <rPh sb="7" eb="9">
      <t>ジョウケン</t>
    </rPh>
    <phoneticPr fontId="2"/>
  </si>
  <si>
    <t>訓練目標
（仕上がり像）</t>
    <rPh sb="0" eb="2">
      <t>クンレン</t>
    </rPh>
    <rPh sb="2" eb="4">
      <t>モクヒョウ</t>
    </rPh>
    <rPh sb="6" eb="8">
      <t>シア</t>
    </rPh>
    <rPh sb="10" eb="11">
      <t>ゾウ</t>
    </rPh>
    <phoneticPr fontId="2"/>
  </si>
  <si>
    <t>訓練修了後に取得
できる資格</t>
    <rPh sb="0" eb="2">
      <t>クンレン</t>
    </rPh>
    <rPh sb="2" eb="5">
      <t>シュウリョウゴ</t>
    </rPh>
    <rPh sb="6" eb="8">
      <t>シュトク</t>
    </rPh>
    <rPh sb="12" eb="14">
      <t>シカク</t>
    </rPh>
    <phoneticPr fontId="2"/>
  </si>
  <si>
    <t>科目</t>
    <rPh sb="0" eb="2">
      <t>カモク</t>
    </rPh>
    <phoneticPr fontId="2"/>
  </si>
  <si>
    <t>企業実習</t>
    <rPh sb="0" eb="2">
      <t>キギョウ</t>
    </rPh>
    <rPh sb="2" eb="4">
      <t>ジッシュウ</t>
    </rPh>
    <phoneticPr fontId="2"/>
  </si>
  <si>
    <t>合計</t>
    <rPh sb="0" eb="2">
      <t>ゴウケイ</t>
    </rPh>
    <phoneticPr fontId="2"/>
  </si>
  <si>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2"/>
  </si>
  <si>
    <t>（様式A-9）</t>
    <rPh sb="1" eb="3">
      <t>ヨウシキ</t>
    </rPh>
    <phoneticPr fontId="2"/>
  </si>
  <si>
    <t>任意受験</t>
    <rPh sb="0" eb="2">
      <t>ニンイ</t>
    </rPh>
    <rPh sb="2" eb="4">
      <t>ジュケン</t>
    </rPh>
    <phoneticPr fontId="2"/>
  </si>
  <si>
    <t>基礎コース</t>
    <phoneticPr fontId="2"/>
  </si>
  <si>
    <t>※40文字以内で記入してください。</t>
    <phoneticPr fontId="2"/>
  </si>
  <si>
    <t>～</t>
    <phoneticPr fontId="2"/>
  </si>
  <si>
    <t>年</t>
    <rPh sb="0" eb="1">
      <t>ネン</t>
    </rPh>
    <phoneticPr fontId="2"/>
  </si>
  <si>
    <t>月</t>
    <rPh sb="0" eb="1">
      <t>ガツ</t>
    </rPh>
    <phoneticPr fontId="2"/>
  </si>
  <si>
    <t>筆記試験</t>
    <phoneticPr fontId="2"/>
  </si>
  <si>
    <t>（</t>
    <phoneticPr fontId="2"/>
  </si>
  <si>
    <t>指導方法</t>
    <phoneticPr fontId="2"/>
  </si>
  <si>
    <t>全ての受講者を一堂に集め、講師が直接指導する</t>
    <phoneticPr fontId="2"/>
  </si>
  <si>
    <t>訓練の種別</t>
    <rPh sb="0" eb="2">
      <t>クンレン</t>
    </rPh>
    <rPh sb="3" eb="5">
      <t>シュベツ</t>
    </rPh>
    <phoneticPr fontId="2"/>
  </si>
  <si>
    <t>（</t>
    <phoneticPr fontId="7"/>
  </si>
  <si>
    <t>）</t>
    <phoneticPr fontId="7"/>
  </si>
  <si>
    <t>実践コース</t>
    <phoneticPr fontId="2"/>
  </si>
  <si>
    <t>面接</t>
  </si>
  <si>
    <t>その他 （</t>
    <phoneticPr fontId="2"/>
  </si>
  <si>
    <t>か月 ）</t>
    <phoneticPr fontId="7"/>
  </si>
  <si>
    <t>（ 訓練日数</t>
    <phoneticPr fontId="2"/>
  </si>
  <si>
    <t>日 ）</t>
    <phoneticPr fontId="2"/>
  </si>
  <si>
    <t>時</t>
    <rPh sb="0" eb="1">
      <t>ジ</t>
    </rPh>
    <phoneticPr fontId="7"/>
  </si>
  <si>
    <t>分</t>
    <rPh sb="0" eb="1">
      <t>フン</t>
    </rPh>
    <phoneticPr fontId="7"/>
  </si>
  <si>
    <t>～</t>
    <phoneticPr fontId="2"/>
  </si>
  <si>
    <t>訓練定員</t>
    <rPh sb="0" eb="2">
      <t>クンレン</t>
    </rPh>
    <rPh sb="2" eb="4">
      <t>テイイン</t>
    </rPh>
    <phoneticPr fontId="7"/>
  </si>
  <si>
    <t>名</t>
    <rPh sb="0" eb="1">
      <t>メイ</t>
    </rPh>
    <phoneticPr fontId="7"/>
  </si>
  <si>
    <t>新規学校卒業者</t>
    <phoneticPr fontId="2"/>
  </si>
  <si>
    <t>ニート等の若者</t>
    <phoneticPr fontId="2"/>
  </si>
  <si>
    <t>障害者</t>
  </si>
  <si>
    <t>母子家庭の母等</t>
    <phoneticPr fontId="2"/>
  </si>
  <si>
    <t>被災者</t>
    <phoneticPr fontId="2"/>
  </si>
  <si>
    <t>外国人</t>
    <phoneticPr fontId="2"/>
  </si>
  <si>
    <t>その他</t>
    <phoneticPr fontId="2"/>
  </si>
  <si>
    <t>（</t>
    <phoneticPr fontId="7"/>
  </si>
  <si>
    <t>）</t>
    <phoneticPr fontId="2"/>
  </si>
  <si>
    <t>名称 （</t>
    <rPh sb="0" eb="2">
      <t>メイショウ</t>
    </rPh>
    <phoneticPr fontId="2"/>
  </si>
  <si>
    <t>） 認定機関 （</t>
    <phoneticPr fontId="2"/>
  </si>
  <si>
    <t>訓練概要</t>
    <phoneticPr fontId="2"/>
  </si>
  <si>
    <t>訓練内容</t>
    <rPh sb="0" eb="2">
      <t>クンレン</t>
    </rPh>
    <rPh sb="2" eb="4">
      <t>ナイヨウ</t>
    </rPh>
    <phoneticPr fontId="7"/>
  </si>
  <si>
    <t>科目の内容</t>
    <rPh sb="0" eb="2">
      <t>カモク</t>
    </rPh>
    <rPh sb="3" eb="5">
      <t>ナイヨウ</t>
    </rPh>
    <phoneticPr fontId="7"/>
  </si>
  <si>
    <t>科目リスト</t>
    <rPh sb="0" eb="2">
      <t>カモク</t>
    </rPh>
    <phoneticPr fontId="7"/>
  </si>
  <si>
    <t>職業能力開発講習</t>
    <rPh sb="0" eb="2">
      <t>ショクギョウ</t>
    </rPh>
    <rPh sb="2" eb="4">
      <t>ノウリョク</t>
    </rPh>
    <rPh sb="4" eb="6">
      <t>カイハツ</t>
    </rPh>
    <rPh sb="6" eb="8">
      <t>コウシュウ</t>
    </rPh>
    <phoneticPr fontId="7"/>
  </si>
  <si>
    <t>ビジネステクニック</t>
    <phoneticPr fontId="7"/>
  </si>
  <si>
    <t>ビジネスヒューマン</t>
    <phoneticPr fontId="7"/>
  </si>
  <si>
    <t>就職活動計画</t>
    <rPh sb="0" eb="2">
      <t>シュウショク</t>
    </rPh>
    <rPh sb="2" eb="4">
      <t>カツドウ</t>
    </rPh>
    <rPh sb="4" eb="6">
      <t>ケイカク</t>
    </rPh>
    <phoneticPr fontId="7"/>
  </si>
  <si>
    <t>職業生活設計</t>
    <rPh sb="0" eb="2">
      <t>ショクギョウ</t>
    </rPh>
    <rPh sb="2" eb="4">
      <t>セイカツ</t>
    </rPh>
    <rPh sb="4" eb="6">
      <t>セッケイ</t>
    </rPh>
    <phoneticPr fontId="7"/>
  </si>
  <si>
    <t>学科</t>
    <rPh sb="0" eb="2">
      <t>ガッカ</t>
    </rPh>
    <phoneticPr fontId="7"/>
  </si>
  <si>
    <t>実技</t>
    <rPh sb="0" eb="2">
      <t>ジツギ</t>
    </rPh>
    <phoneticPr fontId="7"/>
  </si>
  <si>
    <t>実施しない</t>
    <phoneticPr fontId="2"/>
  </si>
  <si>
    <t>実施する</t>
  </si>
  <si>
    <t>※実施する場合、カリキュラムは別途作成し、総時間のみ記入してください。</t>
    <phoneticPr fontId="2"/>
  </si>
  <si>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7"/>
  </si>
  <si>
    <t>訓練時間総合計</t>
    <phoneticPr fontId="7"/>
  </si>
  <si>
    <t>ビジネステクニック</t>
    <phoneticPr fontId="7"/>
  </si>
  <si>
    <t>職業・生活設計</t>
    <rPh sb="0" eb="2">
      <t>ショクギョウ</t>
    </rPh>
    <rPh sb="3" eb="5">
      <t>セイカツ</t>
    </rPh>
    <rPh sb="5" eb="7">
      <t>セッケイ</t>
    </rPh>
    <phoneticPr fontId="7"/>
  </si>
  <si>
    <t>職場見学等</t>
    <rPh sb="0" eb="2">
      <t>ショクバ</t>
    </rPh>
    <rPh sb="2" eb="4">
      <t>ケンガク</t>
    </rPh>
    <rPh sb="4" eb="5">
      <t>トウ</t>
    </rPh>
    <phoneticPr fontId="7"/>
  </si>
  <si>
    <t>企業実習</t>
    <rPh sb="0" eb="2">
      <t>キギョウ</t>
    </rPh>
    <rPh sb="2" eb="4">
      <t>ジッシュウ</t>
    </rPh>
    <phoneticPr fontId="7"/>
  </si>
  <si>
    <t>受講者の負担する費用</t>
    <rPh sb="0" eb="3">
      <t>ジュコウシャ</t>
    </rPh>
    <rPh sb="4" eb="6">
      <t>フタン</t>
    </rPh>
    <rPh sb="8" eb="10">
      <t>ヒヨウ</t>
    </rPh>
    <phoneticPr fontId="2"/>
  </si>
  <si>
    <t>教科書代</t>
    <phoneticPr fontId="2"/>
  </si>
  <si>
    <t>その他 （</t>
    <rPh sb="2" eb="3">
      <t>タ</t>
    </rPh>
    <phoneticPr fontId="7"/>
  </si>
  <si>
    <t>備考 （</t>
    <rPh sb="0" eb="2">
      <t>ビコウ</t>
    </rPh>
    <phoneticPr fontId="7"/>
  </si>
  <si>
    <t>訓練形態（個別指導・補講を除く）</t>
    <rPh sb="0" eb="2">
      <t>クンレン</t>
    </rPh>
    <rPh sb="2" eb="4">
      <t>ケイタイ</t>
    </rPh>
    <rPh sb="5" eb="7">
      <t>コベツ</t>
    </rPh>
    <rPh sb="7" eb="9">
      <t>シドウ</t>
    </rPh>
    <rPh sb="10" eb="12">
      <t>ホコウ</t>
    </rPh>
    <rPh sb="13" eb="14">
      <t>ノゾ</t>
    </rPh>
    <phoneticPr fontId="2"/>
  </si>
  <si>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2"/>
  </si>
  <si>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2"/>
  </si>
  <si>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2"/>
  </si>
  <si>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2"/>
  </si>
  <si>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2"/>
  </si>
  <si>
    <t>日</t>
    <rPh sb="0" eb="1">
      <t>ヒ</t>
    </rPh>
    <phoneticPr fontId="2"/>
  </si>
  <si>
    <t>～</t>
    <phoneticPr fontId="7"/>
  </si>
  <si>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2"/>
  </si>
  <si>
    <t>※6　実践コースの申請に当たっては、訓練内容欄及び訓練時間総合計欄の「職業能力開発講習」に関する項目は、削除して作成してください。</t>
    <rPh sb="3" eb="5">
      <t>ジッセン</t>
    </rPh>
    <rPh sb="9" eb="11">
      <t>シンセイ</t>
    </rPh>
    <rPh sb="12" eb="13">
      <t>ア</t>
    </rPh>
    <rPh sb="18" eb="20">
      <t>クンレン</t>
    </rPh>
    <rPh sb="20" eb="22">
      <t>ナイヨウ</t>
    </rPh>
    <rPh sb="22" eb="23">
      <t>ラン</t>
    </rPh>
    <rPh sb="23" eb="24">
      <t>オヨ</t>
    </rPh>
    <rPh sb="25" eb="27">
      <t>クンレン</t>
    </rPh>
    <rPh sb="27" eb="29">
      <t>ジカン</t>
    </rPh>
    <rPh sb="29" eb="32">
      <t>ソウゴウケイ</t>
    </rPh>
    <rPh sb="32" eb="33">
      <t>ラン</t>
    </rPh>
    <rPh sb="35" eb="37">
      <t>ショクギョウ</t>
    </rPh>
    <rPh sb="37" eb="39">
      <t>ノウリョク</t>
    </rPh>
    <rPh sb="39" eb="41">
      <t>カイハツ</t>
    </rPh>
    <rPh sb="41" eb="43">
      <t>コウシュウ</t>
    </rPh>
    <rPh sb="45" eb="46">
      <t>カン</t>
    </rPh>
    <rPh sb="48" eb="50">
      <t>コウモク</t>
    </rPh>
    <rPh sb="52" eb="54">
      <t>サクジョ</t>
    </rPh>
    <rPh sb="56" eb="58">
      <t>サクセイ</t>
    </rPh>
    <phoneticPr fontId="2"/>
  </si>
  <si>
    <t>職場復帰支援コース
（※基礎コースのみ）</t>
    <rPh sb="0" eb="2">
      <t>ショクバ</t>
    </rPh>
    <rPh sb="2" eb="4">
      <t>フッキ</t>
    </rPh>
    <rPh sb="4" eb="6">
      <t>シエン</t>
    </rPh>
    <rPh sb="12" eb="14">
      <t>キソ</t>
    </rPh>
    <phoneticPr fontId="2"/>
  </si>
  <si>
    <t>短時間訓練コース</t>
    <phoneticPr fontId="2"/>
  </si>
  <si>
    <t>託児サービス支援付コース</t>
    <phoneticPr fontId="2"/>
  </si>
  <si>
    <t>※4　「職場見学」、「職場体験」、「職業人講話」については、それぞれの時間数が分かるように記入してください。</t>
    <rPh sb="4" eb="6">
      <t>ショクバ</t>
    </rPh>
    <rPh sb="6" eb="8">
      <t>ケンガク</t>
    </rPh>
    <rPh sb="11" eb="13">
      <t>ショクバ</t>
    </rPh>
    <rPh sb="13" eb="15">
      <t>タイケン</t>
    </rPh>
    <rPh sb="18" eb="20">
      <t>ショクギョウ</t>
    </rPh>
    <rPh sb="20" eb="21">
      <t>ジン</t>
    </rPh>
    <rPh sb="21" eb="23">
      <t>コウワ</t>
    </rPh>
    <rPh sb="35" eb="38">
      <t>ジカンスウ</t>
    </rPh>
    <rPh sb="39" eb="40">
      <t>ワ</t>
    </rPh>
    <rPh sb="45" eb="47">
      <t>キニュウ</t>
    </rPh>
    <phoneticPr fontId="2"/>
  </si>
  <si>
    <t>）</t>
    <phoneticPr fontId="7"/>
  </si>
  <si>
    <t>令和</t>
    <phoneticPr fontId="7"/>
  </si>
  <si>
    <t>令和</t>
    <phoneticPr fontId="7"/>
  </si>
  <si>
    <t>令和</t>
    <phoneticPr fontId="7"/>
  </si>
  <si>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2"/>
  </si>
  <si>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2"/>
  </si>
  <si>
    <t>eラーニングコース</t>
    <phoneticPr fontId="2"/>
  </si>
  <si>
    <t>時間</t>
    <rPh sb="0" eb="2">
      <t>ジカン</t>
    </rPh>
    <phoneticPr fontId="2"/>
  </si>
  <si>
    <t>IT分野の訓練における基本奨励金の特例措置の適用に係る希望の有無（適用を希望する場合のみ「○」を記入）</t>
    <phoneticPr fontId="2"/>
  </si>
  <si>
    <t>WEBデザインの訓練における基本奨励金の特例措置の適用に係る希望の有無（適用を希望する場合のみ「○」を記入）</t>
    <phoneticPr fontId="2"/>
  </si>
  <si>
    <t>(2022.12)</t>
    <phoneticPr fontId="2"/>
  </si>
  <si>
    <t>「企業実習促進奨励金」の支給を希望する場合に「○」を記入</t>
    <rPh sb="1" eb="3">
      <t>キギョウ</t>
    </rPh>
    <rPh sb="3" eb="5">
      <t>ジッシュウ</t>
    </rPh>
    <rPh sb="5" eb="7">
      <t>ソクシン</t>
    </rPh>
    <rPh sb="7" eb="10">
      <t>ショウレイキン</t>
    </rPh>
    <rPh sb="12" eb="14">
      <t>シキュウ</t>
    </rPh>
    <rPh sb="15" eb="17">
      <t>キボウ</t>
    </rPh>
    <rPh sb="19" eb="21">
      <t>バアイ</t>
    </rPh>
    <rPh sb="26" eb="28">
      <t>キニュウ</t>
    </rPh>
    <phoneticPr fontId="2"/>
  </si>
  <si>
    <t>「情報通信機器整備奨励金」の支給を希望する場合に「○」を記入</t>
    <rPh sb="1" eb="3">
      <t>ジョウホウ</t>
    </rPh>
    <rPh sb="3" eb="5">
      <t>ツウシン</t>
    </rPh>
    <rPh sb="5" eb="7">
      <t>キキ</t>
    </rPh>
    <rPh sb="7" eb="9">
      <t>セイビ</t>
    </rPh>
    <rPh sb="9" eb="12">
      <t>ショウレイキン</t>
    </rPh>
    <phoneticPr fontId="2"/>
  </si>
  <si>
    <r>
      <t xml:space="preserve">就職を想定する職業・職種
</t>
    </r>
    <r>
      <rPr>
        <sz val="8"/>
        <rFont val="ＭＳ Ｐゴシック"/>
        <family val="3"/>
        <charset val="128"/>
      </rPr>
      <t>（※基礎分野の場合は記載不要）</t>
    </r>
    <rPh sb="0" eb="2">
      <t>シュウショク</t>
    </rPh>
    <rPh sb="3" eb="5">
      <t>ソウテイ</t>
    </rPh>
    <rPh sb="7" eb="9">
      <t>ショクギョウ</t>
    </rPh>
    <rPh sb="10" eb="12">
      <t>ショクシュ</t>
    </rPh>
    <rPh sb="15" eb="17">
      <t>キソ</t>
    </rPh>
    <rPh sb="17" eb="19">
      <t>ブンヤ</t>
    </rPh>
    <rPh sb="20" eb="22">
      <t>バアイ</t>
    </rPh>
    <rPh sb="23" eb="25">
      <t>キサイ</t>
    </rPh>
    <rPh sb="25" eb="27">
      <t>フヨウ</t>
    </rPh>
    <phoneticPr fontId="2"/>
  </si>
  <si>
    <r>
      <t xml:space="preserve">訓練推奨者
</t>
    </r>
    <r>
      <rPr>
        <sz val="6"/>
        <rFont val="ＭＳ Ｐゴシック"/>
        <family val="3"/>
        <charset val="128"/>
      </rPr>
      <t>(特定の者を想定する場合のみ)</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</si>
</sst>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時間&quot;"/>
    <numFmt numFmtId="177" formatCode="00"/>
    <numFmt numFmtId="178" formatCode="#,##0&quot;時間&quot;"/>
    <numFmt numFmtId="179" formatCode="#,###&quot;円&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9"/>
      <color theme="1"/>
      <name val="ＭＳ Ｐゴシック"/>
      <family val="2"/>
      <charset val="128"/>
    </font>
    <font>
      <sz val="6"/>
      <name val="ＭＳ Ｐゴシック"/>
      <family val="2"/>
      <charset val="128"/>
    </font>
    <font>
      <sz val="8"/>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scheme val="minor"/>
    </font>
    <font>
      <sz val="10"/>
      <name val="ＭＳ Ｐ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3">
    <xf numFmtId="0" fontId="0" fillId="0" borderId="0"/>
    <xf numFmtId="0" fontId="4" fillId="0" borderId="0">
      <alignment vertical="center"/>
    </xf>
    <xf numFmtId="0" fontId="1" fillId="0" borderId="0"/>
    <xf numFmtId="0" fontId="4" fillId="0" borderId="0">
      <alignment vertical="center"/>
    </xf>
    <xf numFmtId="0" fontId="3" fillId="0" borderId="0">
      <alignment vertical="center"/>
    </xf>
    <xf numFmtId="0" fontId="4" fillId="0" borderId="0">
      <alignment vertical="center"/>
    </xf>
    <xf numFmtId="0" fontId="1" fillId="0" borderId="0">
      <alignment vertical="center"/>
    </xf>
    <xf numFmtId="0" fontId="4" fillId="0" borderId="0">
      <alignment vertical="center"/>
    </xf>
    <xf numFmtId="0" fontId="5" fillId="0" borderId="0">
      <alignment vertical="center"/>
    </xf>
    <xf numFmtId="0" fontId="5" fillId="0" borderId="0">
      <alignment vertical="center"/>
    </xf>
    <xf numFmtId="0" fontId="4" fillId="0" borderId="0">
      <alignment vertical="center"/>
    </xf>
    <xf numFmtId="0" fontId="6" fillId="0" borderId="0">
      <alignment vertical="center"/>
    </xf>
    <xf numFmtId="38" fontId="6" fillId="0" borderId="0" applyFont="0" applyFill="0" applyBorder="0" applyAlignment="0" applyProtection="0">
      <alignment vertical="center"/>
    </xf>
  </cellStyleXfs>
  <cellXfs count="291">
    <xf numFmtId="0" fontId="0" fillId="0" borderId="0" xfId="0"/>
    <xf numFmtId="0" fontId="8" fillId="0" borderId="0" xfId="11" applyNumberFormat="1" applyFont="1" applyFill="1" applyBorder="1" applyAlignment="1">
      <alignmen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9" fillId="0" borderId="10" xfId="11"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9" fillId="0" borderId="0" xfId="11" applyNumberFormat="1" applyFont="1" applyFill="1" applyBorder="1" applyAlignment="1">
      <alignment vertical="center"/>
    </xf>
    <xf numFmtId="0" fontId="9" fillId="0" borderId="0" xfId="11" applyNumberFormat="1" applyFont="1" applyAlignment="1">
      <alignment vertical="center"/>
    </xf>
    <xf numFmtId="0" fontId="9" fillId="0" borderId="0" xfId="11"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lignment horizontal="right" vertical="center"/>
    </xf>
    <xf numFmtId="0" fontId="11" fillId="0" borderId="0" xfId="0" applyFont="1" applyFill="1" applyBorder="1" applyAlignment="1">
      <alignment horizontal="right" vertical="center"/>
    </xf>
    <xf numFmtId="0" fontId="9" fillId="0" borderId="0" xfId="11" applyNumberFormat="1" applyFont="1" applyAlignment="1">
      <alignment vertical="center" shrinkToFit="1"/>
    </xf>
    <xf numFmtId="0" fontId="11" fillId="0" borderId="0" xfId="11" applyNumberFormat="1" applyFont="1" applyFill="1" applyBorder="1" applyAlignment="1">
      <alignment horizontal="center" vertical="center"/>
    </xf>
    <xf numFmtId="0" fontId="11" fillId="0" borderId="0" xfId="11" applyNumberFormat="1" applyFont="1" applyFill="1" applyBorder="1" applyAlignment="1">
      <alignment horizontal="center" vertical="center"/>
    </xf>
    <xf numFmtId="0" fontId="9" fillId="0" borderId="1" xfId="11" applyNumberFormat="1" applyFont="1" applyFill="1" applyBorder="1" applyAlignment="1">
      <alignment horizontal="center" vertical="center"/>
    </xf>
    <xf numFmtId="0" fontId="9" fillId="0" borderId="1" xfId="11" applyNumberFormat="1" applyFont="1" applyFill="1" applyBorder="1" applyAlignment="1">
      <alignment horizontal="left" vertical="center"/>
    </xf>
    <xf numFmtId="0" fontId="9" fillId="0" borderId="0" xfId="11" applyNumberFormat="1" applyFont="1" applyFill="1" applyBorder="1" applyAlignment="1">
      <alignment horizontal="left" vertical="center"/>
    </xf>
    <xf numFmtId="0" fontId="9" fillId="0" borderId="0" xfId="11" applyNumberFormat="1" applyFont="1" applyFill="1" applyBorder="1" applyAlignment="1">
      <alignment horizontal="center" vertical="center"/>
    </xf>
    <xf numFmtId="0" fontId="9" fillId="0" borderId="7" xfId="11" applyNumberFormat="1" applyFont="1" applyFill="1" applyBorder="1" applyAlignment="1">
      <alignment horizontal="center" vertical="center"/>
    </xf>
    <xf numFmtId="0" fontId="9" fillId="0" borderId="2" xfId="11" applyNumberFormat="1" applyFont="1" applyFill="1" applyBorder="1" applyAlignment="1">
      <alignment horizontal="center" vertical="center"/>
    </xf>
    <xf numFmtId="0" fontId="9" fillId="0" borderId="6" xfId="11" applyNumberFormat="1" applyFont="1" applyFill="1" applyBorder="1" applyAlignment="1">
      <alignment horizontal="center" vertical="center"/>
    </xf>
    <xf numFmtId="0" fontId="9" fillId="0" borderId="12" xfId="11" applyNumberFormat="1" applyFont="1" applyFill="1" applyBorder="1" applyAlignment="1">
      <alignment horizontal="center" vertical="center"/>
    </xf>
    <xf numFmtId="0" fontId="9" fillId="0" borderId="7" xfId="11" applyNumberFormat="1" applyFont="1" applyFill="1" applyBorder="1" applyAlignment="1">
      <alignment horizontal="left" vertical="center" indent="1"/>
    </xf>
    <xf numFmtId="0" fontId="9" fillId="0" borderId="2" xfId="11" applyNumberFormat="1" applyFont="1" applyFill="1" applyBorder="1" applyAlignment="1">
      <alignment horizontal="left" vertical="center" indent="1"/>
    </xf>
    <xf numFmtId="0" fontId="9" fillId="0" borderId="2" xfId="11" applyNumberFormat="1" applyFont="1" applyFill="1" applyBorder="1" applyAlignment="1">
      <alignment horizontal="center" vertical="center" shrinkToFit="1"/>
    </xf>
    <xf numFmtId="0" fontId="9" fillId="0" borderId="2" xfId="0" applyFont="1" applyFill="1" applyBorder="1" applyAlignment="1">
      <alignment horizontal="left" vertical="center" shrinkToFit="1"/>
    </xf>
    <xf numFmtId="0" fontId="9" fillId="0" borderId="2" xfId="11" applyNumberFormat="1" applyFont="1" applyFill="1" applyBorder="1" applyAlignment="1">
      <alignment horizontal="center" vertical="center"/>
    </xf>
    <xf numFmtId="0" fontId="9" fillId="0" borderId="2" xfId="11" applyNumberFormat="1" applyFont="1" applyBorder="1" applyAlignment="1">
      <alignment vertical="center"/>
    </xf>
    <xf numFmtId="0" fontId="9" fillId="0" borderId="2" xfId="11" applyNumberFormat="1" applyFont="1" applyFill="1" applyBorder="1" applyAlignment="1">
      <alignment horizontal="left" vertical="center"/>
    </xf>
    <xf numFmtId="0" fontId="9" fillId="0" borderId="13" xfId="11" applyNumberFormat="1" applyFont="1" applyFill="1" applyBorder="1" applyAlignment="1">
      <alignment horizontal="center" vertical="center" wrapText="1"/>
    </xf>
    <xf numFmtId="0" fontId="9" fillId="0" borderId="0" xfId="11" applyNumberFormat="1" applyFont="1" applyFill="1" applyBorder="1" applyAlignment="1">
      <alignment horizontal="center" vertical="center" wrapText="1"/>
    </xf>
    <xf numFmtId="0" fontId="9" fillId="0" borderId="9" xfId="11" applyNumberFormat="1" applyFont="1" applyFill="1" applyBorder="1" applyAlignment="1">
      <alignment horizontal="center" vertical="center"/>
    </xf>
    <xf numFmtId="0" fontId="9" fillId="0" borderId="0" xfId="11" applyNumberFormat="1" applyFont="1" applyFill="1" applyBorder="1" applyAlignment="1">
      <alignment horizontal="center" vertical="center"/>
    </xf>
    <xf numFmtId="0" fontId="9" fillId="0" borderId="8" xfId="11" applyNumberFormat="1" applyFont="1" applyFill="1" applyBorder="1" applyAlignment="1">
      <alignment horizontal="center" vertical="center"/>
    </xf>
    <xf numFmtId="0" fontId="9" fillId="0" borderId="5" xfId="11" applyNumberFormat="1" applyFont="1" applyFill="1" applyBorder="1" applyAlignment="1">
      <alignment horizontal="left" vertical="center" indent="1" shrinkToFit="1"/>
    </xf>
    <xf numFmtId="0" fontId="9" fillId="0" borderId="1" xfId="11" applyNumberFormat="1" applyFont="1" applyFill="1" applyBorder="1" applyAlignment="1">
      <alignment horizontal="left" vertical="center" indent="1" shrinkToFit="1"/>
    </xf>
    <xf numFmtId="0" fontId="9" fillId="0" borderId="1" xfId="11" applyNumberFormat="1" applyFont="1" applyFill="1" applyBorder="1" applyAlignment="1">
      <alignment horizontal="center" vertical="center" shrinkToFit="1"/>
    </xf>
    <xf numFmtId="0" fontId="9" fillId="0" borderId="1" xfId="0" applyFont="1" applyFill="1" applyBorder="1" applyAlignment="1">
      <alignment horizontal="left" vertical="center" shrinkToFit="1"/>
    </xf>
    <xf numFmtId="0" fontId="9" fillId="0" borderId="1" xfId="11" applyNumberFormat="1" applyFont="1" applyFill="1" applyBorder="1" applyAlignment="1">
      <alignment horizontal="center" vertical="center"/>
    </xf>
    <xf numFmtId="0" fontId="9" fillId="0" borderId="13" xfId="11" applyNumberFormat="1" applyFont="1" applyFill="1" applyBorder="1" applyAlignment="1">
      <alignment horizontal="center" vertical="center"/>
    </xf>
    <xf numFmtId="0" fontId="12" fillId="0" borderId="10" xfId="1" applyFont="1" applyFill="1" applyBorder="1" applyAlignment="1">
      <alignment horizontal="left" vertical="center" wrapText="1" shrinkToFit="1"/>
    </xf>
    <xf numFmtId="0" fontId="1" fillId="0" borderId="11" xfId="0" applyFont="1" applyBorder="1" applyAlignment="1">
      <alignment vertical="center"/>
    </xf>
    <xf numFmtId="0" fontId="12" fillId="0" borderId="10" xfId="1" applyFont="1" applyFill="1" applyBorder="1" applyAlignment="1">
      <alignment horizontal="left" vertical="center" shrinkToFit="1"/>
    </xf>
    <xf numFmtId="0" fontId="1" fillId="0" borderId="12" xfId="0" applyFont="1" applyBorder="1" applyAlignment="1">
      <alignment vertical="center"/>
    </xf>
    <xf numFmtId="0" fontId="9" fillId="0" borderId="2" xfId="11" applyNumberFormat="1" applyFont="1" applyFill="1" applyBorder="1" applyAlignment="1">
      <alignment horizontal="center" vertical="center" wrapText="1"/>
    </xf>
    <xf numFmtId="0" fontId="9" fillId="0" borderId="6" xfId="11" applyNumberFormat="1" applyFont="1" applyFill="1" applyBorder="1" applyAlignment="1">
      <alignment horizontal="center" vertical="center" wrapText="1"/>
    </xf>
    <xf numFmtId="0" fontId="1" fillId="0" borderId="5" xfId="0" applyFont="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11" xfId="0" applyFont="1" applyBorder="1" applyAlignment="1">
      <alignment vertical="center" wrapText="1"/>
    </xf>
    <xf numFmtId="0" fontId="1" fillId="0" borderId="12" xfId="0" applyFont="1" applyBorder="1" applyAlignment="1">
      <alignment vertical="center" wrapText="1"/>
    </xf>
    <xf numFmtId="0" fontId="13" fillId="0" borderId="7" xfId="11" applyNumberFormat="1" applyFont="1" applyFill="1" applyBorder="1" applyAlignment="1">
      <alignment horizontal="left" vertical="center"/>
    </xf>
    <xf numFmtId="0" fontId="13" fillId="0" borderId="2" xfId="11" applyNumberFormat="1" applyFont="1" applyFill="1" applyBorder="1" applyAlignment="1">
      <alignment horizontal="left" vertical="center"/>
    </xf>
    <xf numFmtId="0" fontId="13" fillId="0" borderId="6" xfId="11" applyNumberFormat="1" applyFont="1" applyFill="1" applyBorder="1" applyAlignment="1">
      <alignment horizontal="left" vertical="center"/>
    </xf>
    <xf numFmtId="0" fontId="9" fillId="0" borderId="9" xfId="11" applyNumberFormat="1" applyFont="1" applyFill="1" applyBorder="1" applyAlignment="1">
      <alignment horizontal="center" vertical="center" wrapText="1"/>
    </xf>
    <xf numFmtId="0" fontId="9" fillId="0" borderId="8" xfId="11" applyNumberFormat="1" applyFont="1" applyFill="1" applyBorder="1" applyAlignment="1">
      <alignment horizontal="center" vertical="center" wrapText="1"/>
    </xf>
    <xf numFmtId="0" fontId="13" fillId="0" borderId="0" xfId="11" applyNumberFormat="1" applyFont="1" applyFill="1" applyBorder="1" applyAlignment="1">
      <alignment horizontal="center" vertical="center" wrapText="1"/>
    </xf>
    <xf numFmtId="0" fontId="9" fillId="0" borderId="5" xfId="11" applyNumberFormat="1" applyFont="1" applyFill="1" applyBorder="1" applyAlignment="1">
      <alignment horizontal="center" vertical="center"/>
    </xf>
    <xf numFmtId="0" fontId="9" fillId="0" borderId="3" xfId="11" applyNumberFormat="1" applyFont="1" applyFill="1" applyBorder="1" applyAlignment="1">
      <alignment horizontal="center" vertical="center"/>
    </xf>
    <xf numFmtId="0" fontId="9" fillId="0" borderId="1" xfId="11" applyNumberFormat="1" applyFont="1" applyBorder="1" applyAlignment="1">
      <alignment vertical="center"/>
    </xf>
    <xf numFmtId="0" fontId="8" fillId="0" borderId="1" xfId="11" applyNumberFormat="1" applyFont="1" applyFill="1" applyBorder="1" applyAlignment="1">
      <alignment horizontal="right" vertical="center"/>
    </xf>
    <xf numFmtId="0" fontId="8" fillId="0" borderId="3" xfId="11" applyNumberFormat="1" applyFont="1" applyFill="1" applyBorder="1" applyAlignment="1">
      <alignment horizontal="right"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58" fontId="9" fillId="0" borderId="10" xfId="11" applyNumberFormat="1" applyFont="1" applyFill="1" applyBorder="1" applyAlignment="1">
      <alignment vertical="center" shrinkToFit="1"/>
    </xf>
    <xf numFmtId="58" fontId="9" fillId="0" borderId="11" xfId="11" applyNumberFormat="1" applyFont="1" applyFill="1" applyBorder="1" applyAlignment="1">
      <alignment vertical="center" shrinkToFit="1"/>
    </xf>
    <xf numFmtId="0" fontId="9" fillId="0" borderId="11" xfId="11" applyNumberFormat="1" applyFont="1" applyFill="1" applyBorder="1" applyAlignment="1">
      <alignment horizontal="center" vertical="center" shrinkToFit="1"/>
    </xf>
    <xf numFmtId="0" fontId="9" fillId="0" borderId="12" xfId="11" applyNumberFormat="1" applyFont="1" applyFill="1" applyBorder="1" applyAlignment="1">
      <alignment horizontal="center" vertical="center" shrinkToFit="1"/>
    </xf>
    <xf numFmtId="0" fontId="9" fillId="0" borderId="11" xfId="11" applyNumberFormat="1" applyFont="1" applyFill="1" applyBorder="1" applyAlignment="1">
      <alignment horizontal="center" vertical="center"/>
    </xf>
    <xf numFmtId="0" fontId="9" fillId="0" borderId="12" xfId="11" applyNumberFormat="1" applyFont="1" applyFill="1" applyBorder="1" applyAlignment="1">
      <alignment horizontal="center" vertical="center"/>
    </xf>
    <xf numFmtId="0" fontId="9" fillId="0" borderId="11" xfId="11" applyNumberFormat="1" applyFont="1" applyFill="1" applyBorder="1" applyAlignment="1">
      <alignment vertical="center" wrapText="1"/>
    </xf>
    <xf numFmtId="0" fontId="9" fillId="0" borderId="11" xfId="11" applyNumberFormat="1" applyFont="1" applyFill="1" applyBorder="1" applyAlignment="1">
      <alignment horizontal="center" vertical="center" wrapText="1"/>
    </xf>
    <xf numFmtId="0" fontId="9" fillId="0" borderId="12" xfId="11" applyNumberFormat="1" applyFont="1" applyFill="1" applyBorder="1" applyAlignment="1">
      <alignment horizontal="center" vertical="center" wrapText="1"/>
    </xf>
    <xf numFmtId="0" fontId="9" fillId="0" borderId="5" xfId="11" applyNumberFormat="1" applyFont="1" applyFill="1" applyBorder="1" applyAlignment="1">
      <alignment horizontal="center" vertical="center" wrapText="1"/>
    </xf>
    <xf numFmtId="0" fontId="9" fillId="0" borderId="1" xfId="11" applyNumberFormat="1" applyFont="1" applyFill="1" applyBorder="1" applyAlignment="1">
      <alignment horizontal="center" vertical="center" wrapText="1"/>
    </xf>
    <xf numFmtId="0" fontId="9" fillId="0" borderId="3" xfId="11" applyNumberFormat="1" applyFont="1" applyFill="1" applyBorder="1" applyAlignment="1">
      <alignment horizontal="center" vertical="center" wrapText="1"/>
    </xf>
    <xf numFmtId="0" fontId="9" fillId="0" borderId="13" xfId="11" applyNumberFormat="1" applyFont="1" applyFill="1" applyBorder="1" applyAlignment="1">
      <alignment horizontal="center" vertical="center"/>
    </xf>
    <xf numFmtId="0" fontId="9" fillId="0" borderId="13" xfId="11" applyNumberFormat="1" applyFont="1" applyFill="1" applyBorder="1" applyAlignment="1">
      <alignment horizontal="center" vertical="center" wrapText="1"/>
    </xf>
    <xf numFmtId="0" fontId="9" fillId="0" borderId="10" xfId="11" applyNumberFormat="1" applyFont="1" applyFill="1" applyBorder="1" applyAlignment="1">
      <alignment horizontal="left" vertical="center" indent="1"/>
    </xf>
    <xf numFmtId="0" fontId="9" fillId="0" borderId="11" xfId="11" applyNumberFormat="1" applyFont="1" applyFill="1" applyBorder="1" applyAlignment="1">
      <alignment horizontal="left" vertical="center" indent="1"/>
    </xf>
    <xf numFmtId="0" fontId="9" fillId="0" borderId="12" xfId="11" applyNumberFormat="1" applyFont="1" applyFill="1" applyBorder="1" applyAlignment="1">
      <alignment horizontal="left" vertical="center" indent="1"/>
    </xf>
    <xf numFmtId="0" fontId="9" fillId="0" borderId="10" xfId="11" applyNumberFormat="1" applyFont="1" applyFill="1" applyBorder="1" applyAlignment="1">
      <alignment horizontal="left" vertical="center" indent="1" shrinkToFit="1"/>
    </xf>
    <xf numFmtId="0" fontId="9" fillId="0" borderId="11" xfId="11" applyNumberFormat="1" applyFont="1" applyFill="1" applyBorder="1" applyAlignment="1">
      <alignment horizontal="left" vertical="center" indent="1" shrinkToFit="1"/>
    </xf>
    <xf numFmtId="0" fontId="9" fillId="0" borderId="11" xfId="11" applyNumberFormat="1" applyFont="1" applyFill="1" applyBorder="1" applyAlignment="1">
      <alignment horizontal="center" vertical="center" wrapText="1"/>
    </xf>
    <xf numFmtId="0" fontId="9" fillId="0" borderId="11" xfId="11" applyNumberFormat="1" applyFont="1" applyBorder="1" applyAlignment="1">
      <alignment horizontal="center" vertical="center"/>
    </xf>
    <xf numFmtId="0" fontId="9" fillId="0" borderId="11" xfId="11" applyNumberFormat="1" applyFont="1" applyBorder="1" applyAlignment="1">
      <alignment vertical="center"/>
    </xf>
    <xf numFmtId="0" fontId="9" fillId="0" borderId="12" xfId="11" applyNumberFormat="1" applyFont="1" applyBorder="1" applyAlignment="1">
      <alignment vertical="center"/>
    </xf>
    <xf numFmtId="0" fontId="9" fillId="0" borderId="0" xfId="11" applyNumberFormat="1" applyFont="1" applyBorder="1" applyAlignment="1">
      <alignment vertical="center"/>
    </xf>
    <xf numFmtId="0" fontId="9" fillId="0" borderId="10" xfId="11" applyNumberFormat="1" applyFont="1" applyFill="1" applyBorder="1" applyAlignment="1">
      <alignment horizontal="center" vertical="center" shrinkToFit="1"/>
    </xf>
    <xf numFmtId="0" fontId="9" fillId="0" borderId="11" xfId="11" applyNumberFormat="1" applyFont="1" applyFill="1" applyBorder="1" applyAlignment="1">
      <alignment horizontal="center" vertical="center" shrinkToFit="1"/>
    </xf>
    <xf numFmtId="0" fontId="9" fillId="0" borderId="12" xfId="11" applyNumberFormat="1" applyFont="1" applyFill="1" applyBorder="1" applyAlignment="1">
      <alignment horizontal="center" vertical="center" shrinkToFit="1"/>
    </xf>
    <xf numFmtId="0" fontId="9" fillId="0" borderId="11" xfId="11" applyNumberFormat="1" applyFont="1" applyFill="1" applyBorder="1" applyAlignment="1">
      <alignment horizontal="right" vertical="center" wrapText="1"/>
    </xf>
    <xf numFmtId="0" fontId="9" fillId="0" borderId="11" xfId="11" applyNumberFormat="1" applyFont="1" applyFill="1" applyBorder="1" applyAlignment="1">
      <alignment horizontal="right" vertical="center" wrapText="1"/>
    </xf>
    <xf numFmtId="0" fontId="9" fillId="0" borderId="11" xfId="11" applyNumberFormat="1" applyFont="1" applyBorder="1" applyAlignment="1">
      <alignment horizontal="center" vertical="center"/>
    </xf>
    <xf numFmtId="0" fontId="9" fillId="0" borderId="11" xfId="11" applyNumberFormat="1" applyFont="1" applyFill="1" applyBorder="1" applyAlignment="1">
      <alignment vertical="center" wrapText="1"/>
    </xf>
    <xf numFmtId="0" fontId="9" fillId="0" borderId="11" xfId="11" applyNumberFormat="1" applyFont="1" applyFill="1" applyBorder="1" applyAlignment="1">
      <alignment vertical="center"/>
    </xf>
    <xf numFmtId="177" fontId="9" fillId="0" borderId="11" xfId="11" applyNumberFormat="1" applyFont="1" applyFill="1" applyBorder="1" applyAlignment="1">
      <alignment horizontal="center" vertical="center" wrapText="1"/>
    </xf>
    <xf numFmtId="0" fontId="9" fillId="0" borderId="11" xfId="11" applyNumberFormat="1" applyFont="1" applyFill="1" applyBorder="1" applyAlignment="1">
      <alignment horizontal="center" vertical="center"/>
    </xf>
    <xf numFmtId="0" fontId="8" fillId="0" borderId="10" xfId="11" applyNumberFormat="1" applyFont="1" applyFill="1" applyBorder="1" applyAlignment="1">
      <alignment horizontal="center" vertical="center" wrapText="1"/>
    </xf>
    <xf numFmtId="0" fontId="8" fillId="0" borderId="11" xfId="11" applyNumberFormat="1" applyFont="1" applyFill="1" applyBorder="1" applyAlignment="1">
      <alignment horizontal="center" vertical="center"/>
    </xf>
    <xf numFmtId="0" fontId="8" fillId="0" borderId="12" xfId="11" applyNumberFormat="1" applyFont="1" applyFill="1" applyBorder="1" applyAlignment="1">
      <alignment horizontal="center" vertical="center"/>
    </xf>
    <xf numFmtId="0" fontId="9" fillId="0" borderId="10" xfId="11" applyNumberFormat="1" applyFont="1" applyFill="1" applyBorder="1" applyAlignment="1">
      <alignment vertical="center" wrapText="1"/>
    </xf>
    <xf numFmtId="0" fontId="9" fillId="0" borderId="12" xfId="11" applyNumberFormat="1" applyFont="1" applyFill="1" applyBorder="1" applyAlignment="1">
      <alignment vertical="center" wrapText="1"/>
    </xf>
    <xf numFmtId="0" fontId="9" fillId="0" borderId="0" xfId="11" applyNumberFormat="1" applyFont="1" applyFill="1" applyBorder="1" applyAlignment="1">
      <alignment vertical="center" wrapText="1"/>
    </xf>
    <xf numFmtId="0" fontId="8" fillId="0" borderId="2" xfId="1" applyNumberFormat="1" applyFont="1" applyFill="1" applyBorder="1" applyAlignment="1">
      <alignment horizontal="left" vertical="center" shrinkToFit="1"/>
    </xf>
    <xf numFmtId="0" fontId="9" fillId="0" borderId="13" xfId="11" applyNumberFormat="1" applyFont="1" applyBorder="1" applyAlignment="1">
      <alignment vertical="center"/>
    </xf>
    <xf numFmtId="0" fontId="9" fillId="0" borderId="13" xfId="1" applyNumberFormat="1" applyFont="1" applyFill="1" applyBorder="1" applyAlignment="1">
      <alignment horizontal="left" vertical="center" shrinkToFit="1"/>
    </xf>
    <xf numFmtId="0" fontId="8" fillId="0" borderId="2" xfId="11" applyNumberFormat="1" applyFont="1" applyFill="1" applyBorder="1" applyAlignment="1">
      <alignment horizontal="left" vertical="center"/>
    </xf>
    <xf numFmtId="0" fontId="9" fillId="0" borderId="13" xfId="11" applyNumberFormat="1" applyFont="1" applyFill="1" applyBorder="1" applyAlignment="1">
      <alignment horizontal="left" vertical="center"/>
    </xf>
    <xf numFmtId="0" fontId="9" fillId="0" borderId="6" xfId="11" applyNumberFormat="1" applyFont="1" applyBorder="1" applyAlignment="1">
      <alignment vertical="center"/>
    </xf>
    <xf numFmtId="0" fontId="9" fillId="0" borderId="4" xfId="11" applyNumberFormat="1" applyFont="1" applyFill="1" applyBorder="1" applyAlignment="1">
      <alignment horizontal="center" vertical="center" wrapText="1"/>
    </xf>
    <xf numFmtId="0" fontId="8" fillId="0" borderId="1" xfId="1" applyNumberFormat="1" applyFont="1" applyFill="1" applyBorder="1" applyAlignment="1">
      <alignment horizontal="left" vertical="center" shrinkToFit="1"/>
    </xf>
    <xf numFmtId="0" fontId="9" fillId="0" borderId="4" xfId="11" applyNumberFormat="1" applyFont="1" applyBorder="1" applyAlignment="1">
      <alignment vertical="center"/>
    </xf>
    <xf numFmtId="0" fontId="8" fillId="0" borderId="1" xfId="1" applyNumberFormat="1" applyFont="1" applyFill="1" applyBorder="1" applyAlignment="1">
      <alignment horizontal="left" vertical="center" wrapText="1"/>
    </xf>
    <xf numFmtId="0" fontId="9" fillId="0" borderId="4" xfId="1" applyNumberFormat="1" applyFont="1" applyFill="1" applyBorder="1" applyAlignment="1">
      <alignment horizontal="left" vertical="center" wrapText="1"/>
    </xf>
    <xf numFmtId="0" fontId="8" fillId="0" borderId="1" xfId="11" applyNumberFormat="1" applyFont="1" applyFill="1" applyBorder="1" applyAlignment="1">
      <alignment vertical="center"/>
    </xf>
    <xf numFmtId="0" fontId="9" fillId="0" borderId="1" xfId="11" applyNumberFormat="1" applyFont="1" applyBorder="1" applyAlignment="1">
      <alignment horizontal="center" vertical="center"/>
    </xf>
    <xf numFmtId="0" fontId="8" fillId="0" borderId="1" xfId="11" applyNumberFormat="1" applyFont="1" applyFill="1" applyBorder="1" applyAlignment="1">
      <alignment vertical="center"/>
    </xf>
    <xf numFmtId="0" fontId="9" fillId="0" borderId="1" xfId="11" applyNumberFormat="1" applyFont="1" applyFill="1" applyBorder="1" applyAlignment="1">
      <alignment horizontal="left" vertical="center"/>
    </xf>
    <xf numFmtId="0" fontId="9" fillId="0" borderId="3" xfId="11" applyNumberFormat="1" applyFont="1" applyBorder="1" applyAlignment="1">
      <alignment vertical="center"/>
    </xf>
    <xf numFmtId="0" fontId="8" fillId="0" borderId="7" xfId="11" applyNumberFormat="1" applyFont="1" applyFill="1" applyBorder="1" applyAlignment="1">
      <alignment horizontal="left" vertical="center" wrapText="1"/>
    </xf>
    <xf numFmtId="0" fontId="8" fillId="0" borderId="2" xfId="11" applyNumberFormat="1" applyFont="1" applyFill="1" applyBorder="1" applyAlignment="1">
      <alignment horizontal="left" vertical="center" wrapText="1"/>
    </xf>
    <xf numFmtId="0" fontId="8" fillId="0" borderId="6" xfId="11" applyNumberFormat="1" applyFont="1" applyFill="1" applyBorder="1" applyAlignment="1">
      <alignment horizontal="left" vertical="center" wrapText="1"/>
    </xf>
    <xf numFmtId="0" fontId="8" fillId="0" borderId="0" xfId="11" applyNumberFormat="1" applyFont="1" applyFill="1" applyBorder="1" applyAlignment="1">
      <alignment horizontal="left" vertical="center" wrapText="1"/>
    </xf>
    <xf numFmtId="0" fontId="9" fillId="0" borderId="2" xfId="11" applyNumberFormat="1" applyFont="1" applyFill="1" applyBorder="1" applyAlignment="1">
      <alignment vertical="center"/>
    </xf>
    <xf numFmtId="0" fontId="9" fillId="0" borderId="2" xfId="11" applyNumberFormat="1" applyFont="1" applyFill="1" applyBorder="1" applyAlignment="1">
      <alignment vertical="center" shrinkToFit="1"/>
    </xf>
    <xf numFmtId="0" fontId="9" fillId="0" borderId="2" xfId="11" applyNumberFormat="1" applyFont="1" applyFill="1" applyBorder="1" applyAlignment="1">
      <alignment horizontal="center" vertical="center" shrinkToFit="1"/>
    </xf>
    <xf numFmtId="0" fontId="9" fillId="0" borderId="13" xfId="11" applyNumberFormat="1" applyFont="1" applyFill="1" applyBorder="1" applyAlignment="1">
      <alignment horizontal="center" vertical="center" shrinkToFit="1"/>
    </xf>
    <xf numFmtId="0" fontId="9" fillId="0" borderId="2" xfId="11" applyNumberFormat="1" applyFont="1" applyFill="1" applyBorder="1" applyAlignment="1">
      <alignment vertical="center"/>
    </xf>
    <xf numFmtId="0" fontId="9" fillId="0" borderId="0" xfId="11" applyNumberFormat="1" applyFont="1" applyFill="1" applyBorder="1" applyAlignment="1">
      <alignment vertical="center"/>
    </xf>
    <xf numFmtId="0" fontId="9" fillId="0" borderId="0" xfId="11" applyNumberFormat="1" applyFont="1" applyFill="1" applyBorder="1" applyAlignment="1">
      <alignment vertical="center" shrinkToFit="1"/>
    </xf>
    <xf numFmtId="0" fontId="9" fillId="0" borderId="0" xfId="11" applyNumberFormat="1" applyFont="1" applyFill="1" applyBorder="1" applyAlignment="1">
      <alignment horizontal="center" vertical="center" shrinkToFit="1"/>
    </xf>
    <xf numFmtId="0" fontId="9" fillId="0" borderId="0" xfId="11" applyNumberFormat="1" applyFont="1" applyFill="1" applyBorder="1" applyAlignment="1">
      <alignment horizontal="center" vertical="center" shrinkToFit="1"/>
    </xf>
    <xf numFmtId="0" fontId="9" fillId="0" borderId="8" xfId="11" applyNumberFormat="1" applyFont="1" applyBorder="1" applyAlignment="1">
      <alignment vertical="center"/>
    </xf>
    <xf numFmtId="0" fontId="9" fillId="0" borderId="1" xfId="11" applyNumberFormat="1" applyFont="1" applyFill="1" applyBorder="1" applyAlignment="1">
      <alignment vertical="center"/>
    </xf>
    <xf numFmtId="0" fontId="9" fillId="0" borderId="1" xfId="11" applyNumberFormat="1" applyFont="1" applyFill="1" applyBorder="1" applyAlignment="1">
      <alignment vertical="center" shrinkToFit="1"/>
    </xf>
    <xf numFmtId="0" fontId="9" fillId="0" borderId="1" xfId="11" applyNumberFormat="1" applyFont="1" applyFill="1" applyBorder="1" applyAlignment="1">
      <alignment horizontal="center" vertical="center" shrinkToFit="1"/>
    </xf>
    <xf numFmtId="0" fontId="9" fillId="0" borderId="1" xfId="11" applyNumberFormat="1" applyFont="1" applyFill="1" applyBorder="1" applyAlignment="1">
      <alignment vertical="center"/>
    </xf>
    <xf numFmtId="0" fontId="9" fillId="0" borderId="10" xfId="11" applyNumberFormat="1" applyFont="1" applyFill="1" applyBorder="1" applyAlignment="1">
      <alignment horizontal="center" vertical="center" wrapText="1"/>
    </xf>
    <xf numFmtId="0" fontId="1" fillId="0" borderId="10" xfId="0" applyFont="1" applyBorder="1" applyAlignment="1">
      <alignment vertical="center"/>
    </xf>
    <xf numFmtId="0" fontId="9" fillId="0" borderId="12" xfId="11" applyNumberFormat="1" applyFont="1" applyFill="1" applyBorder="1" applyAlignment="1">
      <alignment horizontal="center" vertical="center" wrapText="1"/>
    </xf>
    <xf numFmtId="0" fontId="8" fillId="0" borderId="10" xfId="11" applyNumberFormat="1" applyFont="1" applyFill="1" applyBorder="1" applyAlignment="1">
      <alignment horizontal="left" vertical="center" wrapText="1" shrinkToFit="1"/>
    </xf>
    <xf numFmtId="0" fontId="8" fillId="0" borderId="11" xfId="11" applyNumberFormat="1" applyFont="1" applyFill="1" applyBorder="1" applyAlignment="1">
      <alignment horizontal="left" vertical="center" wrapText="1" shrinkToFit="1"/>
    </xf>
    <xf numFmtId="0" fontId="8" fillId="0" borderId="12" xfId="11" applyNumberFormat="1" applyFont="1" applyFill="1" applyBorder="1" applyAlignment="1">
      <alignment horizontal="left" vertical="center" wrapText="1" shrinkToFit="1"/>
    </xf>
    <xf numFmtId="0" fontId="8" fillId="0" borderId="0" xfId="11" applyNumberFormat="1" applyFont="1" applyFill="1" applyBorder="1" applyAlignment="1">
      <alignment horizontal="left" vertical="center" wrapText="1" shrinkToFit="1"/>
    </xf>
    <xf numFmtId="0" fontId="9" fillId="0" borderId="14" xfId="11" applyNumberFormat="1" applyFont="1" applyFill="1" applyBorder="1" applyAlignment="1">
      <alignment horizontal="center" vertical="center" textRotation="255"/>
    </xf>
    <xf numFmtId="0" fontId="9" fillId="0" borderId="14" xfId="11" applyNumberFormat="1" applyFont="1" applyFill="1" applyBorder="1" applyAlignment="1">
      <alignment horizontal="center" vertical="center"/>
    </xf>
    <xf numFmtId="0" fontId="8" fillId="0" borderId="0" xfId="11" applyNumberFormat="1" applyFont="1" applyAlignment="1">
      <alignment horizontal="center" vertical="center" wrapText="1" shrinkToFit="1"/>
    </xf>
    <xf numFmtId="0" fontId="9" fillId="0" borderId="15" xfId="11" applyNumberFormat="1" applyFont="1" applyFill="1" applyBorder="1" applyAlignment="1">
      <alignment horizontal="center" vertical="center" textRotation="255"/>
    </xf>
    <xf numFmtId="0" fontId="9" fillId="0" borderId="14" xfId="11" applyNumberFormat="1" applyFont="1" applyFill="1" applyBorder="1" applyAlignment="1">
      <alignment horizontal="center" vertical="center" textRotation="255" shrinkToFit="1"/>
    </xf>
    <xf numFmtId="0" fontId="9" fillId="0" borderId="25" xfId="11" applyNumberFormat="1" applyFont="1" applyFill="1" applyBorder="1" applyAlignment="1">
      <alignment horizontal="center" vertical="center" textRotation="255" shrinkToFit="1"/>
    </xf>
    <xf numFmtId="0" fontId="8" fillId="0" borderId="19" xfId="11" applyNumberFormat="1" applyFont="1" applyFill="1" applyBorder="1" applyAlignment="1">
      <alignment horizontal="left" vertical="center" wrapText="1" indent="1"/>
    </xf>
    <xf numFmtId="0" fontId="8" fillId="0" borderId="20" xfId="11" applyNumberFormat="1" applyFont="1" applyFill="1" applyBorder="1" applyAlignment="1">
      <alignment horizontal="left" vertical="center" wrapText="1" indent="1"/>
    </xf>
    <xf numFmtId="0" fontId="8" fillId="0" borderId="21" xfId="11" applyNumberFormat="1" applyFont="1" applyFill="1" applyBorder="1" applyAlignment="1">
      <alignment horizontal="left" vertical="center" wrapText="1" indent="1"/>
    </xf>
    <xf numFmtId="0" fontId="8" fillId="0" borderId="25" xfId="11" applyNumberFormat="1" applyFont="1" applyFill="1" applyBorder="1" applyAlignment="1">
      <alignment horizontal="left" vertical="center" wrapText="1" shrinkToFit="1"/>
    </xf>
    <xf numFmtId="0" fontId="8" fillId="0" borderId="19" xfId="11" applyNumberFormat="1" applyFont="1" applyFill="1" applyBorder="1" applyAlignment="1">
      <alignment horizontal="left" vertical="center" wrapText="1" shrinkToFit="1"/>
    </xf>
    <xf numFmtId="178" fontId="9" fillId="0" borderId="25" xfId="11" applyNumberFormat="1" applyFont="1" applyBorder="1" applyAlignment="1">
      <alignment horizontal="right" vertical="center" indent="1"/>
    </xf>
    <xf numFmtId="178" fontId="9" fillId="0" borderId="0" xfId="11" applyNumberFormat="1" applyFont="1" applyBorder="1" applyAlignment="1">
      <alignment horizontal="right" vertical="center" indent="1"/>
    </xf>
    <xf numFmtId="0" fontId="8" fillId="0" borderId="0" xfId="11" applyNumberFormat="1" applyFont="1" applyAlignment="1">
      <alignment horizontal="left" vertical="center" wrapText="1" shrinkToFit="1"/>
    </xf>
    <xf numFmtId="0" fontId="9" fillId="0" borderId="15" xfId="11" applyNumberFormat="1" applyFont="1" applyFill="1" applyBorder="1" applyAlignment="1">
      <alignment horizontal="center" vertical="center" textRotation="255" shrinkToFit="1"/>
    </xf>
    <xf numFmtId="0" fontId="9" fillId="0" borderId="24" xfId="11" applyNumberFormat="1" applyFont="1" applyFill="1" applyBorder="1" applyAlignment="1">
      <alignment horizontal="center" vertical="center" textRotation="255" shrinkToFit="1"/>
    </xf>
    <xf numFmtId="0" fontId="8" fillId="0" borderId="22" xfId="11" applyNumberFormat="1" applyFont="1" applyFill="1" applyBorder="1" applyAlignment="1">
      <alignment horizontal="left" vertical="center" wrapText="1" indent="1"/>
    </xf>
    <xf numFmtId="0" fontId="8" fillId="0" borderId="17" xfId="11" applyNumberFormat="1" applyFont="1" applyFill="1" applyBorder="1" applyAlignment="1">
      <alignment horizontal="left" vertical="center" wrapText="1" indent="1"/>
    </xf>
    <xf numFmtId="0" fontId="8" fillId="0" borderId="23" xfId="11" applyNumberFormat="1" applyFont="1" applyFill="1" applyBorder="1" applyAlignment="1">
      <alignment horizontal="left" vertical="center" wrapText="1" indent="1"/>
    </xf>
    <xf numFmtId="0" fontId="8" fillId="0" borderId="24" xfId="11" applyNumberFormat="1" applyFont="1" applyFill="1" applyBorder="1" applyAlignment="1">
      <alignment horizontal="left" vertical="center" wrapText="1" shrinkToFit="1"/>
    </xf>
    <xf numFmtId="0" fontId="8" fillId="0" borderId="22" xfId="11" applyNumberFormat="1" applyFont="1" applyFill="1" applyBorder="1" applyAlignment="1">
      <alignment horizontal="left" vertical="center" wrapText="1" shrinkToFit="1"/>
    </xf>
    <xf numFmtId="178" fontId="9" fillId="0" borderId="24" xfId="11" applyNumberFormat="1" applyFont="1" applyBorder="1" applyAlignment="1">
      <alignment horizontal="right" vertical="center" indent="1"/>
    </xf>
    <xf numFmtId="0" fontId="9" fillId="0" borderId="29" xfId="11" applyNumberFormat="1" applyFont="1" applyFill="1" applyBorder="1" applyAlignment="1">
      <alignment horizontal="center" vertical="center" textRotation="255" shrinkToFit="1"/>
    </xf>
    <xf numFmtId="0" fontId="8" fillId="0" borderId="26" xfId="11" applyNumberFormat="1" applyFont="1" applyFill="1" applyBorder="1" applyAlignment="1">
      <alignment horizontal="left" vertical="center" wrapText="1" indent="1"/>
    </xf>
    <xf numFmtId="0" fontId="8" fillId="0" borderId="27" xfId="11" applyNumberFormat="1" applyFont="1" applyFill="1" applyBorder="1" applyAlignment="1">
      <alignment horizontal="left" vertical="center" wrapText="1" indent="1"/>
    </xf>
    <xf numFmtId="0" fontId="8" fillId="0" borderId="28" xfId="11" applyNumberFormat="1" applyFont="1" applyFill="1" applyBorder="1" applyAlignment="1">
      <alignment horizontal="left" vertical="center" wrapText="1" indent="1"/>
    </xf>
    <xf numFmtId="0" fontId="8" fillId="0" borderId="29" xfId="11" applyNumberFormat="1" applyFont="1" applyFill="1" applyBorder="1" applyAlignment="1">
      <alignment horizontal="left" vertical="center" wrapText="1" shrinkToFit="1"/>
    </xf>
    <xf numFmtId="0" fontId="8" fillId="0" borderId="26" xfId="11" applyNumberFormat="1" applyFont="1" applyFill="1" applyBorder="1" applyAlignment="1">
      <alignment horizontal="left" vertical="center" wrapText="1" shrinkToFit="1"/>
    </xf>
    <xf numFmtId="178" fontId="9" fillId="0" borderId="29" xfId="11" applyNumberFormat="1" applyFont="1" applyBorder="1" applyAlignment="1">
      <alignment horizontal="right" vertical="center" indent="1"/>
    </xf>
    <xf numFmtId="0" fontId="9" fillId="0" borderId="4" xfId="11" applyNumberFormat="1" applyFont="1" applyFill="1" applyBorder="1" applyAlignment="1">
      <alignment horizontal="center" vertical="center" textRotation="255" shrinkToFit="1"/>
    </xf>
    <xf numFmtId="0" fontId="8" fillId="0" borderId="24" xfId="11" applyNumberFormat="1" applyFont="1" applyBorder="1" applyAlignment="1">
      <alignment vertical="center" wrapText="1"/>
    </xf>
    <xf numFmtId="0" fontId="8" fillId="0" borderId="22" xfId="11" applyNumberFormat="1" applyFont="1" applyBorder="1" applyAlignment="1">
      <alignment vertical="center" wrapText="1"/>
    </xf>
    <xf numFmtId="0" fontId="8" fillId="0" borderId="17" xfId="11" applyNumberFormat="1" applyFont="1" applyBorder="1" applyAlignment="1">
      <alignment vertical="center" wrapText="1"/>
    </xf>
    <xf numFmtId="0" fontId="8" fillId="0" borderId="23" xfId="11" applyNumberFormat="1" applyFont="1" applyBorder="1" applyAlignment="1">
      <alignment vertical="center" wrapText="1"/>
    </xf>
    <xf numFmtId="178" fontId="9" fillId="0" borderId="22" xfId="11" applyNumberFormat="1" applyFont="1" applyBorder="1" applyAlignment="1">
      <alignment horizontal="right" vertical="center" indent="1"/>
    </xf>
    <xf numFmtId="178" fontId="9" fillId="0" borderId="17" xfId="11" applyNumberFormat="1" applyFont="1" applyBorder="1" applyAlignment="1">
      <alignment horizontal="right" vertical="center" indent="1"/>
    </xf>
    <xf numFmtId="178" fontId="9" fillId="0" borderId="23" xfId="11" applyNumberFormat="1" applyFont="1" applyBorder="1" applyAlignment="1">
      <alignment horizontal="right" vertical="center" indent="1"/>
    </xf>
    <xf numFmtId="0" fontId="9" fillId="0" borderId="19" xfId="11" applyNumberFormat="1" applyFont="1" applyBorder="1" applyAlignment="1">
      <alignment vertical="center"/>
    </xf>
    <xf numFmtId="0" fontId="9" fillId="0" borderId="20" xfId="11" applyNumberFormat="1" applyFont="1" applyBorder="1" applyAlignment="1">
      <alignment vertical="center"/>
    </xf>
    <xf numFmtId="0" fontId="9" fillId="0" borderId="21" xfId="11" applyNumberFormat="1" applyFont="1" applyBorder="1" applyAlignment="1">
      <alignment vertical="center"/>
    </xf>
    <xf numFmtId="0" fontId="9" fillId="0" borderId="22" xfId="11" applyNumberFormat="1" applyFont="1" applyBorder="1" applyAlignment="1">
      <alignment vertical="center"/>
    </xf>
    <xf numFmtId="0" fontId="9" fillId="0" borderId="17" xfId="11" applyNumberFormat="1" applyFont="1" applyBorder="1" applyAlignment="1">
      <alignment vertical="center"/>
    </xf>
    <xf numFmtId="0" fontId="9" fillId="0" borderId="23" xfId="11" applyNumberFormat="1" applyFont="1" applyBorder="1" applyAlignment="1">
      <alignment vertical="center"/>
    </xf>
    <xf numFmtId="0" fontId="9" fillId="0" borderId="26" xfId="11" applyNumberFormat="1" applyFont="1" applyBorder="1" applyAlignment="1">
      <alignment vertical="center"/>
    </xf>
    <xf numFmtId="0" fontId="9" fillId="0" borderId="27" xfId="11" applyNumberFormat="1" applyFont="1" applyBorder="1" applyAlignment="1">
      <alignment vertical="center"/>
    </xf>
    <xf numFmtId="0" fontId="9" fillId="0" borderId="28" xfId="11" applyNumberFormat="1" applyFont="1" applyBorder="1" applyAlignment="1">
      <alignment vertical="center"/>
    </xf>
    <xf numFmtId="0" fontId="8" fillId="0" borderId="11" xfId="11" applyNumberFormat="1" applyFont="1" applyFill="1" applyBorder="1" applyAlignment="1">
      <alignment vertical="center" shrinkToFit="1"/>
    </xf>
    <xf numFmtId="178" fontId="9" fillId="0" borderId="13" xfId="11" applyNumberFormat="1" applyFont="1" applyBorder="1" applyAlignment="1">
      <alignment horizontal="right" vertical="center" indent="1"/>
    </xf>
    <xf numFmtId="0" fontId="9" fillId="0" borderId="7" xfId="11" applyNumberFormat="1" applyFont="1" applyFill="1" applyBorder="1" applyAlignment="1">
      <alignment horizontal="center" vertical="center" shrinkToFit="1"/>
    </xf>
    <xf numFmtId="0" fontId="9" fillId="0" borderId="6" xfId="11" applyNumberFormat="1" applyFont="1" applyFill="1" applyBorder="1" applyAlignment="1">
      <alignment horizontal="center" vertical="center" shrinkToFit="1"/>
    </xf>
    <xf numFmtId="0" fontId="8" fillId="0" borderId="19" xfId="11" applyNumberFormat="1" applyFont="1" applyFill="1" applyBorder="1" applyAlignment="1">
      <alignment horizontal="distributed" vertical="center" wrapText="1" shrinkToFit="1"/>
    </xf>
    <xf numFmtId="0" fontId="8" fillId="0" borderId="20" xfId="11" applyNumberFormat="1" applyFont="1" applyFill="1" applyBorder="1" applyAlignment="1">
      <alignment horizontal="distributed" vertical="center" wrapText="1" shrinkToFit="1"/>
    </xf>
    <xf numFmtId="0" fontId="8" fillId="0" borderId="30" xfId="11" applyNumberFormat="1" applyFont="1" applyFill="1" applyBorder="1" applyAlignment="1">
      <alignment horizontal="distributed" vertical="center" wrapText="1" shrinkToFit="1"/>
    </xf>
    <xf numFmtId="0" fontId="8" fillId="0" borderId="31" xfId="11" applyNumberFormat="1" applyFont="1" applyFill="1" applyBorder="1" applyAlignment="1">
      <alignment vertical="center" wrapText="1" shrinkToFit="1"/>
    </xf>
    <xf numFmtId="0" fontId="8" fillId="0" borderId="20" xfId="11" applyNumberFormat="1" applyFont="1" applyFill="1" applyBorder="1" applyAlignment="1">
      <alignment vertical="center" wrapText="1" shrinkToFit="1"/>
    </xf>
    <xf numFmtId="0" fontId="8" fillId="0" borderId="20" xfId="11" applyFont="1" applyBorder="1" applyAlignment="1">
      <alignment horizontal="center" vertical="center"/>
    </xf>
    <xf numFmtId="0" fontId="8" fillId="0" borderId="21" xfId="11" applyFont="1" applyBorder="1" applyAlignment="1">
      <alignment horizontal="center" vertical="center"/>
    </xf>
    <xf numFmtId="0" fontId="9" fillId="0" borderId="9" xfId="11" applyNumberFormat="1" applyFont="1" applyFill="1" applyBorder="1" applyAlignment="1">
      <alignment horizontal="center" vertical="center" shrinkToFit="1"/>
    </xf>
    <xf numFmtId="0" fontId="9" fillId="0" borderId="8" xfId="11" applyNumberFormat="1" applyFont="1" applyFill="1" applyBorder="1" applyAlignment="1">
      <alignment horizontal="center" vertical="center" shrinkToFit="1"/>
    </xf>
    <xf numFmtId="0" fontId="8" fillId="0" borderId="22" xfId="11" applyNumberFormat="1" applyFont="1" applyFill="1" applyBorder="1" applyAlignment="1">
      <alignment horizontal="distributed" vertical="center" wrapText="1" shrinkToFit="1"/>
    </xf>
    <xf numFmtId="0" fontId="8" fillId="0" borderId="17" xfId="11" applyNumberFormat="1" applyFont="1" applyFill="1" applyBorder="1" applyAlignment="1">
      <alignment horizontal="distributed" vertical="center" wrapText="1" shrinkToFit="1"/>
    </xf>
    <xf numFmtId="0" fontId="8" fillId="0" borderId="18" xfId="11" applyNumberFormat="1" applyFont="1" applyFill="1" applyBorder="1" applyAlignment="1">
      <alignment horizontal="distributed" vertical="center" wrapText="1" shrinkToFit="1"/>
    </xf>
    <xf numFmtId="0" fontId="8" fillId="0" borderId="16" xfId="11" applyNumberFormat="1" applyFont="1" applyFill="1" applyBorder="1" applyAlignment="1">
      <alignment vertical="center" wrapText="1" shrinkToFit="1"/>
    </xf>
    <xf numFmtId="0" fontId="8" fillId="0" borderId="17" xfId="11" applyNumberFormat="1" applyFont="1" applyFill="1" applyBorder="1" applyAlignment="1">
      <alignment vertical="center" wrapText="1" shrinkToFit="1"/>
    </xf>
    <xf numFmtId="0" fontId="8" fillId="0" borderId="17" xfId="11" applyFont="1" applyBorder="1" applyAlignment="1">
      <alignment horizontal="center" vertical="center"/>
    </xf>
    <xf numFmtId="0" fontId="8" fillId="0" borderId="23" xfId="11" applyFont="1" applyBorder="1" applyAlignment="1">
      <alignment horizontal="center" vertical="center"/>
    </xf>
    <xf numFmtId="0" fontId="9" fillId="0" borderId="5" xfId="11" applyNumberFormat="1" applyFont="1" applyFill="1" applyBorder="1" applyAlignment="1">
      <alignment horizontal="center" vertical="center" shrinkToFit="1"/>
    </xf>
    <xf numFmtId="0" fontId="9" fillId="0" borderId="3" xfId="11" applyNumberFormat="1" applyFont="1" applyFill="1" applyBorder="1" applyAlignment="1">
      <alignment horizontal="center" vertical="center" shrinkToFit="1"/>
    </xf>
    <xf numFmtId="0" fontId="8" fillId="0" borderId="26" xfId="11" applyNumberFormat="1" applyFont="1" applyFill="1" applyBorder="1" applyAlignment="1">
      <alignment horizontal="distributed" vertical="center" wrapText="1" shrinkToFit="1"/>
    </xf>
    <xf numFmtId="0" fontId="8" fillId="0" borderId="27" xfId="11" applyNumberFormat="1" applyFont="1" applyFill="1" applyBorder="1" applyAlignment="1">
      <alignment horizontal="distributed" vertical="center" wrapText="1" shrinkToFit="1"/>
    </xf>
    <xf numFmtId="0" fontId="8" fillId="0" borderId="32" xfId="11" applyNumberFormat="1" applyFont="1" applyFill="1" applyBorder="1" applyAlignment="1">
      <alignment horizontal="distributed" vertical="center" wrapText="1" shrinkToFit="1"/>
    </xf>
    <xf numFmtId="0" fontId="8" fillId="0" borderId="33" xfId="11" applyNumberFormat="1" applyFont="1" applyFill="1" applyBorder="1" applyAlignment="1">
      <alignment vertical="center" wrapText="1" shrinkToFit="1"/>
    </xf>
    <xf numFmtId="0" fontId="8" fillId="0" borderId="27" xfId="11" applyNumberFormat="1" applyFont="1" applyFill="1" applyBorder="1" applyAlignment="1">
      <alignment vertical="center" wrapText="1" shrinkToFit="1"/>
    </xf>
    <xf numFmtId="0" fontId="8" fillId="0" borderId="27" xfId="11" applyFont="1" applyBorder="1" applyAlignment="1">
      <alignment horizontal="center" vertical="center"/>
    </xf>
    <xf numFmtId="0" fontId="8" fillId="0" borderId="28" xfId="11" applyFont="1" applyBorder="1" applyAlignment="1">
      <alignment horizontal="center" vertical="center"/>
    </xf>
    <xf numFmtId="176" fontId="9" fillId="0" borderId="2" xfId="11" applyNumberFormat="1" applyFont="1" applyFill="1" applyBorder="1" applyAlignment="1">
      <alignment horizontal="center" vertical="center" shrinkToFit="1"/>
    </xf>
    <xf numFmtId="176" fontId="9" fillId="0" borderId="6" xfId="11" applyNumberFormat="1" applyFont="1" applyFill="1" applyBorder="1" applyAlignment="1">
      <alignment horizontal="center" vertical="center" shrinkToFit="1"/>
    </xf>
    <xf numFmtId="0" fontId="9" fillId="0" borderId="7" xfId="11" applyNumberFormat="1" applyFont="1" applyBorder="1" applyAlignment="1">
      <alignment horizontal="center" vertical="center" shrinkToFit="1"/>
    </xf>
    <xf numFmtId="0" fontId="9" fillId="0" borderId="2" xfId="11" applyNumberFormat="1" applyFont="1" applyBorder="1" applyAlignment="1">
      <alignment horizontal="center" vertical="center" shrinkToFit="1"/>
    </xf>
    <xf numFmtId="176" fontId="9" fillId="0" borderId="2" xfId="11" applyNumberFormat="1" applyFont="1" applyBorder="1" applyAlignment="1">
      <alignment horizontal="center" vertical="center"/>
    </xf>
    <xf numFmtId="176" fontId="9" fillId="0" borderId="6" xfId="11" applyNumberFormat="1" applyFont="1" applyBorder="1" applyAlignment="1">
      <alignment horizontal="center" vertical="center"/>
    </xf>
    <xf numFmtId="0" fontId="9" fillId="0" borderId="19" xfId="11" applyNumberFormat="1" applyFont="1" applyBorder="1" applyAlignment="1">
      <alignment horizontal="center" vertical="center" shrinkToFit="1"/>
    </xf>
    <xf numFmtId="0" fontId="9" fillId="0" borderId="20" xfId="11" applyNumberFormat="1" applyFont="1" applyBorder="1" applyAlignment="1">
      <alignment horizontal="center" vertical="center" shrinkToFit="1"/>
    </xf>
    <xf numFmtId="176" fontId="9" fillId="0" borderId="20" xfId="11" applyNumberFormat="1" applyFont="1" applyBorder="1" applyAlignment="1">
      <alignment horizontal="center" vertical="center"/>
    </xf>
    <xf numFmtId="176" fontId="9" fillId="0" borderId="21" xfId="11" applyNumberFormat="1" applyFont="1" applyBorder="1" applyAlignment="1">
      <alignment horizontal="center" vertical="center"/>
    </xf>
    <xf numFmtId="0" fontId="9" fillId="0" borderId="19" xfId="11" applyNumberFormat="1" applyFont="1" applyBorder="1" applyAlignment="1">
      <alignment vertical="center"/>
    </xf>
    <xf numFmtId="0" fontId="9" fillId="0" borderId="20" xfId="11" applyNumberFormat="1" applyFont="1" applyBorder="1" applyAlignment="1">
      <alignment vertical="center"/>
    </xf>
    <xf numFmtId="0" fontId="9" fillId="0" borderId="21" xfId="11" applyNumberFormat="1" applyFont="1" applyBorder="1" applyAlignment="1">
      <alignment vertical="center"/>
    </xf>
    <xf numFmtId="176" fontId="9" fillId="0" borderId="0" xfId="11" applyNumberFormat="1" applyFont="1" applyFill="1" applyBorder="1" applyAlignment="1">
      <alignment horizontal="center" vertical="center" shrinkToFit="1"/>
    </xf>
    <xf numFmtId="176" fontId="9" fillId="0" borderId="8" xfId="11" applyNumberFormat="1" applyFont="1" applyFill="1" applyBorder="1" applyAlignment="1">
      <alignment horizontal="center" vertical="center" shrinkToFit="1"/>
    </xf>
    <xf numFmtId="0" fontId="9" fillId="0" borderId="5" xfId="11" applyNumberFormat="1" applyFont="1" applyBorder="1" applyAlignment="1">
      <alignment horizontal="center" vertical="center" shrinkToFit="1"/>
    </xf>
    <xf numFmtId="0" fontId="9" fillId="0" borderId="1" xfId="11" applyNumberFormat="1" applyFont="1" applyBorder="1" applyAlignment="1">
      <alignment horizontal="center" vertical="center" shrinkToFit="1"/>
    </xf>
    <xf numFmtId="176" fontId="9" fillId="0" borderId="1" xfId="11" applyNumberFormat="1" applyFont="1" applyBorder="1" applyAlignment="1">
      <alignment horizontal="center" vertical="center"/>
    </xf>
    <xf numFmtId="176" fontId="9" fillId="0" borderId="3" xfId="11" applyNumberFormat="1" applyFont="1" applyBorder="1" applyAlignment="1">
      <alignment horizontal="center" vertical="center"/>
    </xf>
    <xf numFmtId="0" fontId="9" fillId="0" borderId="26" xfId="11" applyNumberFormat="1" applyFont="1" applyBorder="1" applyAlignment="1">
      <alignment horizontal="center" vertical="center"/>
    </xf>
    <xf numFmtId="0" fontId="9" fillId="0" borderId="27" xfId="11" applyNumberFormat="1" applyFont="1" applyBorder="1" applyAlignment="1">
      <alignment horizontal="center" vertical="center"/>
    </xf>
    <xf numFmtId="176" fontId="9" fillId="0" borderId="27" xfId="11" applyNumberFormat="1" applyFont="1" applyBorder="1" applyAlignment="1">
      <alignment horizontal="center" vertical="center"/>
    </xf>
    <xf numFmtId="176" fontId="9" fillId="0" borderId="28" xfId="11" applyNumberFormat="1" applyFont="1" applyBorder="1" applyAlignment="1">
      <alignment horizontal="center" vertical="center"/>
    </xf>
    <xf numFmtId="0" fontId="9" fillId="0" borderId="26" xfId="11" applyNumberFormat="1" applyFont="1" applyBorder="1" applyAlignment="1">
      <alignment horizontal="center" vertical="center" shrinkToFit="1"/>
    </xf>
    <xf numFmtId="0" fontId="9" fillId="0" borderId="27" xfId="11" applyNumberFormat="1" applyFont="1" applyBorder="1" applyAlignment="1">
      <alignment horizontal="center" vertical="center" shrinkToFit="1"/>
    </xf>
    <xf numFmtId="0" fontId="9" fillId="0" borderId="26" xfId="11" applyNumberFormat="1" applyFont="1" applyFill="1" applyBorder="1" applyAlignment="1">
      <alignment horizontal="center" vertical="center"/>
    </xf>
    <xf numFmtId="0" fontId="9" fillId="0" borderId="27" xfId="11" applyNumberFormat="1" applyFont="1" applyFill="1" applyBorder="1" applyAlignment="1">
      <alignment horizontal="center" vertical="center"/>
    </xf>
    <xf numFmtId="178" fontId="9" fillId="0" borderId="0" xfId="11" applyNumberFormat="1" applyFont="1" applyBorder="1" applyAlignment="1">
      <alignment horizontal="center" vertical="center"/>
    </xf>
    <xf numFmtId="176" fontId="9" fillId="0" borderId="1" xfId="11" applyNumberFormat="1" applyFont="1" applyFill="1" applyBorder="1" applyAlignment="1">
      <alignment horizontal="center" vertical="center" shrinkToFit="1"/>
    </xf>
    <xf numFmtId="176" fontId="9" fillId="0" borderId="3" xfId="11" applyNumberFormat="1" applyFont="1" applyFill="1" applyBorder="1" applyAlignment="1">
      <alignment horizontal="center" vertical="center" shrinkToFit="1"/>
    </xf>
    <xf numFmtId="176" fontId="9" fillId="0" borderId="11" xfId="11" applyNumberFormat="1" applyFont="1" applyFill="1" applyBorder="1" applyAlignment="1">
      <alignment horizontal="center" vertical="center"/>
    </xf>
    <xf numFmtId="176" fontId="9" fillId="0" borderId="12" xfId="11" applyNumberFormat="1" applyFont="1" applyFill="1" applyBorder="1" applyAlignment="1">
      <alignment horizontal="center" vertical="center"/>
    </xf>
    <xf numFmtId="0" fontId="9" fillId="0" borderId="2" xfId="11" applyNumberFormat="1" applyFont="1" applyFill="1" applyBorder="1" applyAlignment="1">
      <alignment horizontal="left" vertical="center" indent="1"/>
    </xf>
    <xf numFmtId="0" fontId="9" fillId="0" borderId="2" xfId="12" applyNumberFormat="1" applyFont="1" applyFill="1" applyBorder="1" applyAlignment="1">
      <alignment vertical="center"/>
    </xf>
    <xf numFmtId="179" fontId="9" fillId="0" borderId="2" xfId="12" applyNumberFormat="1" applyFont="1" applyFill="1" applyBorder="1" applyAlignment="1">
      <alignment horizontal="right" vertical="center" indent="1"/>
    </xf>
    <xf numFmtId="179" fontId="9" fillId="0" borderId="6" xfId="12" applyNumberFormat="1" applyFont="1" applyFill="1" applyBorder="1" applyAlignment="1">
      <alignment horizontal="right" vertical="center" indent="1"/>
    </xf>
    <xf numFmtId="179" fontId="9" fillId="0" borderId="2" xfId="11" applyNumberFormat="1" applyFont="1" applyBorder="1" applyAlignment="1">
      <alignment horizontal="right" vertical="center" indent="1"/>
    </xf>
    <xf numFmtId="179" fontId="9" fillId="0" borderId="6" xfId="11" applyNumberFormat="1" applyFont="1" applyBorder="1" applyAlignment="1">
      <alignment horizontal="right" vertical="center" indent="1"/>
    </xf>
    <xf numFmtId="0" fontId="9" fillId="0" borderId="0" xfId="11" applyNumberFormat="1" applyFont="1" applyBorder="1" applyAlignment="1">
      <alignment horizontal="right" vertical="center" indent="1"/>
    </xf>
    <xf numFmtId="0" fontId="9" fillId="0" borderId="9" xfId="11" applyNumberFormat="1" applyFont="1" applyFill="1" applyBorder="1" applyAlignment="1">
      <alignment horizontal="left" vertical="center" indent="1"/>
    </xf>
    <xf numFmtId="0" fontId="9" fillId="0" borderId="0" xfId="11" applyNumberFormat="1" applyFont="1" applyFill="1" applyBorder="1" applyAlignment="1">
      <alignment horizontal="left" vertical="center" indent="1"/>
    </xf>
    <xf numFmtId="0" fontId="9" fillId="0" borderId="0" xfId="11" applyNumberFormat="1" applyFont="1" applyFill="1" applyBorder="1" applyAlignment="1">
      <alignment horizontal="left" vertical="center"/>
    </xf>
    <xf numFmtId="0" fontId="9" fillId="0" borderId="0" xfId="12" applyNumberFormat="1" applyFont="1" applyFill="1" applyBorder="1" applyAlignment="1">
      <alignment horizontal="center" vertical="center"/>
    </xf>
    <xf numFmtId="179" fontId="9" fillId="0" borderId="0" xfId="12" applyNumberFormat="1" applyFont="1" applyFill="1" applyBorder="1" applyAlignment="1">
      <alignment horizontal="right" vertical="center" indent="1"/>
    </xf>
    <xf numFmtId="179" fontId="9" fillId="0" borderId="8" xfId="12" applyNumberFormat="1" applyFont="1" applyFill="1" applyBorder="1" applyAlignment="1">
      <alignment horizontal="right" vertical="center" indent="1"/>
    </xf>
    <xf numFmtId="179" fontId="9" fillId="0" borderId="0" xfId="11" applyNumberFormat="1" applyFont="1" applyBorder="1" applyAlignment="1">
      <alignment horizontal="right" vertical="center" indent="1"/>
    </xf>
    <xf numFmtId="179" fontId="9" fillId="0" borderId="8" xfId="11" applyNumberFormat="1" applyFont="1" applyBorder="1" applyAlignment="1">
      <alignment horizontal="right" vertical="center" indent="1"/>
    </xf>
    <xf numFmtId="0" fontId="9" fillId="0" borderId="5" xfId="11" applyNumberFormat="1" applyFont="1" applyFill="1" applyBorder="1" applyAlignment="1">
      <alignment horizontal="left" vertical="center" indent="1"/>
    </xf>
    <xf numFmtId="0" fontId="9" fillId="0" borderId="1" xfId="11" applyNumberFormat="1" applyFont="1" applyFill="1" applyBorder="1" applyAlignment="1">
      <alignment horizontal="left" vertical="center" indent="1"/>
    </xf>
    <xf numFmtId="0" fontId="9" fillId="0" borderId="3" xfId="11" applyNumberFormat="1" applyFont="1" applyFill="1" applyBorder="1" applyAlignment="1">
      <alignment horizontal="center" vertical="center"/>
    </xf>
    <xf numFmtId="0" fontId="9" fillId="0" borderId="13" xfId="11" applyNumberFormat="1" applyFont="1" applyBorder="1" applyAlignment="1">
      <alignment horizontal="center" vertical="center" textRotation="255"/>
    </xf>
    <xf numFmtId="0" fontId="9" fillId="0" borderId="7" xfId="11" applyNumberFormat="1" applyFont="1" applyFill="1" applyBorder="1" applyAlignment="1">
      <alignment horizontal="center" vertical="center" wrapText="1"/>
    </xf>
    <xf numFmtId="0" fontId="9" fillId="0" borderId="2" xfId="11" applyNumberFormat="1" applyFont="1" applyFill="1" applyBorder="1" applyAlignment="1">
      <alignment horizontal="center" vertical="center" wrapText="1"/>
    </xf>
    <xf numFmtId="0" fontId="9" fillId="0" borderId="6" xfId="11" applyNumberFormat="1" applyFont="1" applyFill="1" applyBorder="1" applyAlignment="1">
      <alignment horizontal="center" vertical="center" wrapText="1"/>
    </xf>
    <xf numFmtId="0" fontId="9" fillId="0" borderId="12" xfId="11" applyNumberFormat="1" applyFont="1" applyBorder="1" applyAlignment="1">
      <alignment horizontal="center" vertical="center"/>
    </xf>
    <xf numFmtId="0" fontId="8" fillId="0" borderId="10" xfId="11" applyNumberFormat="1" applyFont="1" applyFill="1" applyBorder="1" applyAlignment="1">
      <alignment horizontal="left" vertical="center" wrapText="1"/>
    </xf>
    <xf numFmtId="0" fontId="9" fillId="0" borderId="11" xfId="11" applyNumberFormat="1" applyFont="1" applyFill="1" applyBorder="1" applyAlignment="1">
      <alignment horizontal="left" vertical="center"/>
    </xf>
    <xf numFmtId="0" fontId="9" fillId="0" borderId="12" xfId="11" applyNumberFormat="1" applyFont="1" applyFill="1" applyBorder="1" applyAlignment="1">
      <alignment horizontal="left" vertical="center"/>
    </xf>
    <xf numFmtId="0" fontId="9" fillId="0" borderId="5" xfId="11" applyNumberFormat="1" applyFont="1" applyFill="1" applyBorder="1" applyAlignment="1">
      <alignment horizontal="center" vertical="center" wrapText="1"/>
    </xf>
    <xf numFmtId="0" fontId="9" fillId="0" borderId="1" xfId="11" applyNumberFormat="1" applyFont="1" applyFill="1" applyBorder="1" applyAlignment="1">
      <alignment horizontal="center" vertical="center" wrapText="1"/>
    </xf>
    <xf numFmtId="0" fontId="9" fillId="0" borderId="3" xfId="11" applyNumberFormat="1" applyFont="1" applyFill="1" applyBorder="1" applyAlignment="1">
      <alignment horizontal="center" vertical="center" wrapText="1"/>
    </xf>
    <xf numFmtId="0" fontId="9" fillId="0" borderId="13" xfId="11" applyNumberFormat="1" applyFont="1" applyBorder="1" applyAlignment="1">
      <alignment horizontal="center" vertical="center"/>
    </xf>
    <xf numFmtId="176" fontId="9" fillId="0" borderId="10" xfId="11" applyNumberFormat="1" applyFont="1" applyFill="1" applyBorder="1" applyAlignment="1">
      <alignment horizontal="center" vertical="center"/>
    </xf>
    <xf numFmtId="0" fontId="9" fillId="0" borderId="10" xfId="11" applyNumberFormat="1" applyFont="1" applyFill="1" applyBorder="1" applyAlignment="1">
      <alignment horizontal="left" vertical="center" wrapText="1" indent="1"/>
    </xf>
    <xf numFmtId="0" fontId="9" fillId="0" borderId="11" xfId="11" applyNumberFormat="1" applyFont="1" applyFill="1" applyBorder="1" applyAlignment="1">
      <alignment horizontal="left" vertical="center" wrapText="1" indent="1"/>
    </xf>
    <xf numFmtId="0" fontId="9" fillId="0" borderId="12" xfId="11" applyNumberFormat="1" applyFont="1" applyFill="1" applyBorder="1" applyAlignment="1">
      <alignment horizontal="left" vertical="center" wrapText="1" indent="1"/>
    </xf>
    <xf numFmtId="0" fontId="9" fillId="0" borderId="0" xfId="11" applyNumberFormat="1" applyFont="1" applyFill="1" applyBorder="1" applyAlignment="1">
      <alignment horizontal="left" vertical="center" wrapText="1" indent="1"/>
    </xf>
    <xf numFmtId="0" fontId="9" fillId="0" borderId="0" xfId="11" quotePrefix="1" applyNumberFormat="1" applyFont="1" applyAlignment="1">
      <alignment horizontal="right" vertical="center"/>
    </xf>
    <xf numFmtId="0" fontId="9" fillId="0" borderId="0" xfId="11" applyNumberFormat="1" applyFont="1" applyAlignment="1">
      <alignment horizontal="right" vertical="center"/>
    </xf>
  </cellXfs>
  <cellStyles count="13">
    <cellStyle name="桁区切り 2" xfId="12"/>
    <cellStyle name="標準" xfId="0" builtinId="0"/>
    <cellStyle name="標準 10" xfId="6"/>
    <cellStyle name="標準 11" xfId="11"/>
    <cellStyle name="標準 2" xfId="1"/>
    <cellStyle name="標準 3" xfId="2"/>
    <cellStyle name="標準 4" xfId="3"/>
    <cellStyle name="標準 5" xfId="4"/>
    <cellStyle name="標準 6" xfId="5"/>
    <cellStyle name="標準 7" xfId="7"/>
    <cellStyle name="標準 8" xfId="8"/>
    <cellStyle name="標準 8 2" xfId="9"/>
    <cellStyle name="標準 9" xfId="10"/>
  </cellStyles>
  <dxfs count="5">
    <dxf>
      <font>
        <b val="0"/>
        <i val="0"/>
        <strike val="0"/>
        <condense val="0"/>
        <extend val="0"/>
        <outline val="0"/>
        <shadow val="0"/>
        <u val="none"/>
        <vertAlign val="baseline"/>
        <sz val="8"/>
        <color auto="1"/>
        <name val="ＭＳ Ｐゴシック"/>
        <scheme val="none"/>
      </font>
      <numFmt numFmtId="0" formatCode="General"/>
      <alignment horizontal="left" vertical="center" textRotation="0" wrapText="1" indent="0" justifyLastLine="0" shrinkToFit="1" readingOrder="0"/>
    </dxf>
    <dxf>
      <font>
        <b val="0"/>
        <i val="0"/>
        <strike val="0"/>
        <condense val="0"/>
        <extend val="0"/>
        <outline val="0"/>
        <shadow val="0"/>
        <u val="none"/>
        <vertAlign val="baseline"/>
        <sz val="8"/>
        <color auto="1"/>
        <name val="ＭＳ Ｐゴシック"/>
        <scheme val="none"/>
      </font>
      <numFmt numFmtId="0" formatCode="General"/>
      <alignment horizontal="center" vertical="center" textRotation="0" wrapText="1" indent="0" justifyLastLine="0" shrinkToFit="1" readingOrder="0"/>
    </dxf>
    <dxf>
      <font>
        <b val="0"/>
        <i val="0"/>
        <strike val="0"/>
        <condense val="0"/>
        <extend val="0"/>
        <outline val="0"/>
        <shadow val="0"/>
        <u val="none"/>
        <vertAlign val="baseline"/>
        <sz val="8"/>
        <color auto="1"/>
        <name val="ＭＳ Ｐゴシック"/>
        <scheme val="none"/>
      </font>
      <numFmt numFmtId="0" formatCode="General"/>
      <alignment horizontal="left" vertical="center" textRotation="0" wrapText="1" indent="0" justifyLastLine="0" shrinkToFit="1" readingOrder="0"/>
    </dxf>
    <dxf>
      <fill>
        <patternFill>
          <bgColor rgb="FFCCECFF"/>
        </patternFill>
      </fill>
    </dxf>
    <dxf>
      <fill>
        <patternFill>
          <bgColor rgb="FFCCE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科目" displayName="科目" ref="AO30:AO52" totalsRowShown="0" headerRowDxfId="1" dataDxfId="0">
  <tableColumns count="1">
    <tableColumn id="1" name="科目リスト" dataDxfId="2">
      <calculatedColumnFormula>IF(E31&lt;&gt;"",E31,IF(AND(E31="",D31=""),"*",D31))</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75"/>
  <sheetViews>
    <sheetView showGridLines="0" tabSelected="1" view="pageBreakPreview" zoomScale="110" zoomScaleNormal="100" zoomScaleSheetLayoutView="110" workbookViewId="0">
      <selection activeCell="AS8" sqref="AS8"/>
    </sheetView>
  </sheetViews>
  <sheetFormatPr defaultColWidth="2.875" defaultRowHeight="18" customHeight="1" outlineLevelRow="1" x14ac:dyDescent="0.15"/>
  <cols>
    <col min="1" max="1" width="2.875" style="8" customWidth="1"/>
    <col min="2" max="39" width="3" style="8" customWidth="1"/>
    <col min="40" max="40" width="2.625" style="8" hidden="1" customWidth="1"/>
    <col min="41" max="41" width="15.375" style="13" hidden="1" customWidth="1"/>
    <col min="42" max="16384" width="2.875" style="8"/>
  </cols>
  <sheetData>
    <row r="2" spans="2:40" ht="17.25" x14ac:dyDescent="0.15">
      <c r="B2" s="7"/>
      <c r="C2" s="7"/>
      <c r="D2" s="7"/>
      <c r="E2" s="7"/>
      <c r="F2" s="7"/>
      <c r="G2" s="7"/>
      <c r="H2" s="7"/>
      <c r="I2" s="7"/>
      <c r="J2" s="7"/>
      <c r="K2" s="7"/>
      <c r="L2" s="7"/>
      <c r="M2" s="7"/>
      <c r="N2" s="7"/>
      <c r="O2" s="7"/>
      <c r="P2" s="7"/>
      <c r="Q2" s="7"/>
      <c r="R2" s="7"/>
      <c r="S2" s="7"/>
      <c r="T2" s="7"/>
      <c r="U2" s="7"/>
      <c r="V2" s="7"/>
      <c r="W2" s="7"/>
      <c r="X2" s="7"/>
      <c r="Y2" s="7"/>
      <c r="Z2" s="7"/>
      <c r="AA2" s="7"/>
      <c r="AC2" s="9"/>
      <c r="AJ2" s="10"/>
      <c r="AK2" s="11"/>
      <c r="AL2" s="12" t="s">
        <v>16</v>
      </c>
      <c r="AM2" s="9"/>
    </row>
    <row r="3" spans="2:40" ht="20.100000000000001" customHeight="1" x14ac:dyDescent="0.15">
      <c r="B3" s="14" t="s">
        <v>0</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5"/>
    </row>
    <row r="4" spans="2:40" ht="18" customHeight="1" x14ac:dyDescent="0.15">
      <c r="B4" s="16" t="s">
        <v>1</v>
      </c>
      <c r="C4" s="16"/>
      <c r="D4" s="16"/>
      <c r="E4" s="16"/>
      <c r="F4" s="16"/>
      <c r="G4" s="17"/>
      <c r="H4" s="17"/>
      <c r="I4" s="17"/>
      <c r="J4" s="17"/>
      <c r="K4" s="17"/>
      <c r="L4" s="17"/>
      <c r="M4" s="17"/>
      <c r="N4" s="17"/>
      <c r="O4" s="17"/>
      <c r="P4" s="17"/>
      <c r="Q4" s="17"/>
      <c r="R4" s="17"/>
      <c r="S4" s="17"/>
      <c r="T4" s="18"/>
      <c r="U4" s="18"/>
      <c r="V4" s="18"/>
      <c r="W4" s="18"/>
      <c r="X4" s="18"/>
      <c r="Y4" s="18"/>
      <c r="Z4" s="7"/>
      <c r="AA4" s="7"/>
      <c r="AB4" s="7"/>
      <c r="AC4" s="7"/>
    </row>
    <row r="5" spans="2:40" ht="15" customHeight="1" x14ac:dyDescent="0.15">
      <c r="B5" s="19"/>
      <c r="C5" s="19"/>
      <c r="D5" s="19"/>
      <c r="E5" s="19"/>
      <c r="F5" s="19"/>
      <c r="G5" s="7"/>
      <c r="H5" s="7"/>
      <c r="I5" s="7"/>
      <c r="J5" s="7"/>
      <c r="K5" s="7"/>
      <c r="L5" s="7"/>
      <c r="M5" s="7"/>
      <c r="N5" s="7"/>
      <c r="O5" s="7"/>
      <c r="P5" s="7"/>
      <c r="Q5" s="7"/>
      <c r="R5" s="7"/>
      <c r="S5" s="7"/>
      <c r="T5" s="7"/>
      <c r="U5" s="7"/>
      <c r="V5" s="7"/>
      <c r="W5" s="7"/>
      <c r="X5" s="7"/>
      <c r="Y5" s="7"/>
      <c r="Z5" s="7"/>
      <c r="AA5" s="7"/>
      <c r="AB5" s="7"/>
      <c r="AC5" s="7"/>
    </row>
    <row r="6" spans="2:40" ht="15" customHeight="1" x14ac:dyDescent="0.15">
      <c r="B6" s="20" t="s">
        <v>27</v>
      </c>
      <c r="C6" s="21"/>
      <c r="D6" s="21"/>
      <c r="E6" s="21"/>
      <c r="F6" s="22"/>
      <c r="G6" s="23"/>
      <c r="H6" s="24" t="s">
        <v>18</v>
      </c>
      <c r="I6" s="25"/>
      <c r="J6" s="25"/>
      <c r="K6" s="25"/>
      <c r="L6" s="26" t="s">
        <v>28</v>
      </c>
      <c r="M6" s="27"/>
      <c r="N6" s="27"/>
      <c r="O6" s="27"/>
      <c r="P6" s="27"/>
      <c r="Q6" s="27"/>
      <c r="R6" s="27"/>
      <c r="S6" s="27"/>
      <c r="T6" s="27"/>
      <c r="U6" s="27"/>
      <c r="V6" s="28" t="s">
        <v>29</v>
      </c>
      <c r="W6" s="29"/>
      <c r="X6" s="30"/>
      <c r="Y6" s="30"/>
      <c r="Z6" s="31" t="s">
        <v>103</v>
      </c>
      <c r="AA6" s="31"/>
      <c r="AB6" s="31"/>
      <c r="AC6" s="31"/>
      <c r="AD6" s="31"/>
      <c r="AE6" s="31"/>
      <c r="AF6" s="31"/>
      <c r="AG6" s="31"/>
      <c r="AH6" s="31"/>
      <c r="AI6" s="31"/>
      <c r="AJ6" s="31"/>
      <c r="AK6" s="31"/>
      <c r="AL6" s="31"/>
      <c r="AM6" s="32"/>
    </row>
    <row r="7" spans="2:40" ht="15" customHeight="1" x14ac:dyDescent="0.15">
      <c r="B7" s="33"/>
      <c r="C7" s="34"/>
      <c r="D7" s="34"/>
      <c r="E7" s="34"/>
      <c r="F7" s="35"/>
      <c r="G7" s="23"/>
      <c r="H7" s="36" t="s">
        <v>30</v>
      </c>
      <c r="I7" s="37"/>
      <c r="J7" s="37"/>
      <c r="K7" s="37"/>
      <c r="L7" s="38" t="s">
        <v>28</v>
      </c>
      <c r="M7" s="39"/>
      <c r="N7" s="39"/>
      <c r="O7" s="39"/>
      <c r="P7" s="39"/>
      <c r="Q7" s="39"/>
      <c r="R7" s="39"/>
      <c r="S7" s="39"/>
      <c r="T7" s="39"/>
      <c r="U7" s="39"/>
      <c r="V7" s="40" t="s">
        <v>29</v>
      </c>
      <c r="W7" s="40"/>
      <c r="X7" s="40"/>
      <c r="Y7" s="40"/>
      <c r="Z7" s="31"/>
      <c r="AA7" s="31"/>
      <c r="AB7" s="31"/>
      <c r="AC7" s="31"/>
      <c r="AD7" s="31"/>
      <c r="AE7" s="31"/>
      <c r="AF7" s="31"/>
      <c r="AG7" s="31"/>
      <c r="AH7" s="31"/>
      <c r="AI7" s="31"/>
      <c r="AJ7" s="31"/>
      <c r="AK7" s="31"/>
      <c r="AL7" s="31"/>
      <c r="AM7" s="32"/>
    </row>
    <row r="8" spans="2:40" ht="22.5" customHeight="1" x14ac:dyDescent="0.15">
      <c r="B8" s="33"/>
      <c r="C8" s="34"/>
      <c r="D8" s="34"/>
      <c r="E8" s="34"/>
      <c r="F8" s="35"/>
      <c r="G8" s="41"/>
      <c r="H8" s="42" t="s">
        <v>86</v>
      </c>
      <c r="I8" s="43"/>
      <c r="J8" s="43"/>
      <c r="K8" s="43"/>
      <c r="L8" s="43"/>
      <c r="M8" s="41"/>
      <c r="N8" s="44" t="s">
        <v>88</v>
      </c>
      <c r="O8" s="43"/>
      <c r="P8" s="43"/>
      <c r="Q8" s="43"/>
      <c r="R8" s="45"/>
      <c r="S8" s="41"/>
      <c r="T8" s="44" t="s">
        <v>87</v>
      </c>
      <c r="U8" s="43"/>
      <c r="V8" s="43"/>
      <c r="W8" s="43"/>
      <c r="X8" s="43"/>
      <c r="Y8" s="45"/>
      <c r="Z8" s="46"/>
      <c r="AA8" s="46"/>
      <c r="AB8" s="46"/>
      <c r="AC8" s="46"/>
      <c r="AD8" s="46"/>
      <c r="AE8" s="46"/>
      <c r="AF8" s="46"/>
      <c r="AG8" s="46"/>
      <c r="AH8" s="46"/>
      <c r="AI8" s="46"/>
      <c r="AJ8" s="46"/>
      <c r="AK8" s="46"/>
      <c r="AL8" s="47"/>
      <c r="AM8" s="32"/>
    </row>
    <row r="9" spans="2:40" ht="30" customHeight="1" x14ac:dyDescent="0.15">
      <c r="B9" s="48"/>
      <c r="C9" s="49"/>
      <c r="D9" s="49"/>
      <c r="E9" s="49"/>
      <c r="F9" s="50"/>
      <c r="G9" s="41"/>
      <c r="H9" s="42" t="s">
        <v>101</v>
      </c>
      <c r="I9" s="43"/>
      <c r="J9" s="43"/>
      <c r="K9" s="43"/>
      <c r="L9" s="43"/>
      <c r="M9" s="41"/>
      <c r="N9" s="42" t="s">
        <v>102</v>
      </c>
      <c r="O9" s="51"/>
      <c r="P9" s="51"/>
      <c r="Q9" s="51"/>
      <c r="R9" s="52"/>
      <c r="S9" s="41"/>
      <c r="T9" s="44"/>
      <c r="U9" s="43"/>
      <c r="V9" s="43"/>
      <c r="W9" s="43"/>
      <c r="X9" s="43"/>
      <c r="Y9" s="45"/>
      <c r="Z9" s="46"/>
      <c r="AA9" s="46"/>
      <c r="AB9" s="46"/>
      <c r="AC9" s="46"/>
      <c r="AD9" s="46"/>
      <c r="AE9" s="46"/>
      <c r="AF9" s="46"/>
      <c r="AG9" s="46"/>
      <c r="AH9" s="46"/>
      <c r="AI9" s="46"/>
      <c r="AJ9" s="46"/>
      <c r="AK9" s="46"/>
      <c r="AL9" s="47"/>
      <c r="AM9" s="32"/>
    </row>
    <row r="10" spans="2:40" ht="18" customHeight="1" x14ac:dyDescent="0.15">
      <c r="B10" s="20" t="s">
        <v>2</v>
      </c>
      <c r="C10" s="21"/>
      <c r="D10" s="21"/>
      <c r="E10" s="21"/>
      <c r="F10" s="22"/>
      <c r="G10" s="53"/>
      <c r="H10" s="54"/>
      <c r="I10" s="54"/>
      <c r="J10" s="54"/>
      <c r="K10" s="54"/>
      <c r="L10" s="54"/>
      <c r="M10" s="54"/>
      <c r="N10" s="54"/>
      <c r="O10" s="54"/>
      <c r="P10" s="54"/>
      <c r="Q10" s="54"/>
      <c r="R10" s="54"/>
      <c r="S10" s="54"/>
      <c r="T10" s="54"/>
      <c r="U10" s="54"/>
      <c r="V10" s="54"/>
      <c r="W10" s="54"/>
      <c r="X10" s="54"/>
      <c r="Y10" s="55"/>
      <c r="Z10" s="56"/>
      <c r="AA10" s="32"/>
      <c r="AB10" s="32"/>
      <c r="AC10" s="32"/>
      <c r="AD10" s="32"/>
      <c r="AE10" s="32"/>
      <c r="AF10" s="32"/>
      <c r="AG10" s="32"/>
      <c r="AH10" s="32"/>
      <c r="AI10" s="32"/>
      <c r="AJ10" s="32"/>
      <c r="AK10" s="32"/>
      <c r="AL10" s="57"/>
      <c r="AM10" s="58"/>
      <c r="AN10" s="8" t="str">
        <f>LEN(Z10)&amp;" 文字(最大100文字)"</f>
        <v>0 文字(最大100文字)</v>
      </c>
    </row>
    <row r="11" spans="2:40" ht="12" x14ac:dyDescent="0.15">
      <c r="B11" s="59"/>
      <c r="C11" s="16"/>
      <c r="D11" s="16"/>
      <c r="E11" s="16"/>
      <c r="F11" s="60"/>
      <c r="G11" s="61"/>
      <c r="H11" s="62"/>
      <c r="I11" s="62"/>
      <c r="J11" s="62"/>
      <c r="K11" s="62"/>
      <c r="L11" s="62"/>
      <c r="M11" s="62"/>
      <c r="N11" s="62"/>
      <c r="O11" s="62"/>
      <c r="P11" s="62"/>
      <c r="Q11" s="62"/>
      <c r="R11" s="62"/>
      <c r="S11" s="62"/>
      <c r="T11" s="62"/>
      <c r="U11" s="62"/>
      <c r="V11" s="62"/>
      <c r="W11" s="62"/>
      <c r="X11" s="62"/>
      <c r="Y11" s="63" t="s">
        <v>19</v>
      </c>
      <c r="Z11" s="56"/>
      <c r="AA11" s="32"/>
      <c r="AB11" s="32"/>
      <c r="AC11" s="32"/>
      <c r="AD11" s="32"/>
      <c r="AE11" s="32"/>
      <c r="AF11" s="32"/>
      <c r="AG11" s="32"/>
      <c r="AH11" s="32"/>
      <c r="AI11" s="32"/>
      <c r="AJ11" s="32"/>
      <c r="AK11" s="32"/>
      <c r="AL11" s="57"/>
      <c r="AM11" s="58"/>
    </row>
    <row r="12" spans="2:40" ht="20.25" customHeight="1" x14ac:dyDescent="0.15">
      <c r="B12" s="4" t="s">
        <v>3</v>
      </c>
      <c r="C12" s="64"/>
      <c r="D12" s="64"/>
      <c r="E12" s="64"/>
      <c r="F12" s="65"/>
      <c r="G12" s="66" t="s">
        <v>91</v>
      </c>
      <c r="H12" s="67"/>
      <c r="I12" s="67" t="s">
        <v>21</v>
      </c>
      <c r="J12" s="67"/>
      <c r="K12" s="67" t="s">
        <v>22</v>
      </c>
      <c r="L12" s="67"/>
      <c r="M12" s="68" t="s">
        <v>82</v>
      </c>
      <c r="N12" s="67" t="s">
        <v>20</v>
      </c>
      <c r="O12" s="67" t="s">
        <v>92</v>
      </c>
      <c r="P12" s="67"/>
      <c r="Q12" s="67" t="s">
        <v>21</v>
      </c>
      <c r="R12" s="67"/>
      <c r="S12" s="67" t="s">
        <v>22</v>
      </c>
      <c r="T12" s="67"/>
      <c r="U12" s="68" t="s">
        <v>82</v>
      </c>
      <c r="V12" s="68"/>
      <c r="W12" s="68"/>
      <c r="X12" s="68"/>
      <c r="Y12" s="69"/>
      <c r="Z12" s="56"/>
      <c r="AA12" s="32"/>
      <c r="AB12" s="32"/>
      <c r="AC12" s="32"/>
      <c r="AD12" s="32"/>
      <c r="AE12" s="32"/>
      <c r="AF12" s="32"/>
      <c r="AG12" s="32"/>
      <c r="AH12" s="32"/>
      <c r="AI12" s="32"/>
      <c r="AJ12" s="32"/>
      <c r="AK12" s="32"/>
      <c r="AL12" s="57"/>
      <c r="AM12" s="58"/>
    </row>
    <row r="13" spans="2:40" ht="20.25" customHeight="1" x14ac:dyDescent="0.15">
      <c r="B13" s="4" t="s">
        <v>4</v>
      </c>
      <c r="C13" s="70"/>
      <c r="D13" s="70"/>
      <c r="E13" s="70"/>
      <c r="F13" s="71"/>
      <c r="G13" s="66" t="s">
        <v>92</v>
      </c>
      <c r="H13" s="67"/>
      <c r="I13" s="67" t="s">
        <v>21</v>
      </c>
      <c r="J13" s="67"/>
      <c r="K13" s="67" t="s">
        <v>22</v>
      </c>
      <c r="L13" s="67"/>
      <c r="M13" s="68" t="s">
        <v>82</v>
      </c>
      <c r="N13" s="72"/>
      <c r="O13" s="72"/>
      <c r="P13" s="73"/>
      <c r="Q13" s="73"/>
      <c r="R13" s="73"/>
      <c r="S13" s="73"/>
      <c r="T13" s="73"/>
      <c r="U13" s="73"/>
      <c r="V13" s="73"/>
      <c r="W13" s="73"/>
      <c r="X13" s="73"/>
      <c r="Y13" s="74"/>
      <c r="Z13" s="75"/>
      <c r="AA13" s="76"/>
      <c r="AB13" s="76"/>
      <c r="AC13" s="76"/>
      <c r="AD13" s="76"/>
      <c r="AE13" s="76"/>
      <c r="AF13" s="76"/>
      <c r="AG13" s="76"/>
      <c r="AH13" s="76"/>
      <c r="AI13" s="76"/>
      <c r="AJ13" s="76"/>
      <c r="AK13" s="76"/>
      <c r="AL13" s="77"/>
      <c r="AM13" s="58"/>
    </row>
    <row r="14" spans="2:40" ht="20.25" customHeight="1" x14ac:dyDescent="0.15">
      <c r="B14" s="78" t="s">
        <v>5</v>
      </c>
      <c r="C14" s="78"/>
      <c r="D14" s="78"/>
      <c r="E14" s="78"/>
      <c r="F14" s="4"/>
      <c r="G14" s="79"/>
      <c r="H14" s="80" t="s">
        <v>31</v>
      </c>
      <c r="I14" s="81"/>
      <c r="J14" s="81"/>
      <c r="K14" s="81"/>
      <c r="L14" s="82"/>
      <c r="M14" s="79"/>
      <c r="N14" s="80" t="s">
        <v>23</v>
      </c>
      <c r="O14" s="81"/>
      <c r="P14" s="81"/>
      <c r="Q14" s="81"/>
      <c r="R14" s="82"/>
      <c r="S14" s="79"/>
      <c r="T14" s="83" t="s">
        <v>32</v>
      </c>
      <c r="U14" s="84"/>
      <c r="V14" s="84"/>
      <c r="W14" s="85"/>
      <c r="X14" s="85"/>
      <c r="Y14" s="85"/>
      <c r="Z14" s="85"/>
      <c r="AA14" s="85"/>
      <c r="AB14" s="85"/>
      <c r="AC14" s="85"/>
      <c r="AD14" s="85"/>
      <c r="AE14" s="85"/>
      <c r="AF14" s="85"/>
      <c r="AG14" s="85"/>
      <c r="AH14" s="86" t="s">
        <v>29</v>
      </c>
      <c r="AI14" s="87"/>
      <c r="AJ14" s="87"/>
      <c r="AK14" s="87"/>
      <c r="AL14" s="88"/>
      <c r="AM14" s="89"/>
    </row>
    <row r="15" spans="2:40" ht="20.25" customHeight="1" x14ac:dyDescent="0.15">
      <c r="B15" s="90" t="s">
        <v>6</v>
      </c>
      <c r="C15" s="91"/>
      <c r="D15" s="91"/>
      <c r="E15" s="91"/>
      <c r="F15" s="92"/>
      <c r="G15" s="66" t="s">
        <v>93</v>
      </c>
      <c r="H15" s="67"/>
      <c r="I15" s="67" t="s">
        <v>21</v>
      </c>
      <c r="J15" s="67"/>
      <c r="K15" s="67" t="s">
        <v>22</v>
      </c>
      <c r="L15" s="67"/>
      <c r="M15" s="68" t="s">
        <v>82</v>
      </c>
      <c r="N15" s="72"/>
      <c r="O15" s="72"/>
      <c r="P15" s="73"/>
      <c r="Q15" s="73"/>
      <c r="R15" s="73"/>
      <c r="S15" s="73"/>
      <c r="T15" s="73"/>
      <c r="U15" s="73"/>
      <c r="V15" s="73"/>
      <c r="W15" s="73"/>
      <c r="X15" s="73"/>
      <c r="Y15" s="73"/>
      <c r="Z15" s="73"/>
      <c r="AA15" s="73"/>
      <c r="AB15" s="73"/>
      <c r="AC15" s="73"/>
      <c r="AD15" s="87"/>
      <c r="AE15" s="87"/>
      <c r="AF15" s="87"/>
      <c r="AG15" s="87"/>
      <c r="AH15" s="87"/>
      <c r="AI15" s="87"/>
      <c r="AJ15" s="87"/>
      <c r="AK15" s="87"/>
      <c r="AL15" s="88"/>
      <c r="AM15" s="89"/>
    </row>
    <row r="16" spans="2:40" ht="20.25" customHeight="1" x14ac:dyDescent="0.15">
      <c r="B16" s="78" t="s">
        <v>7</v>
      </c>
      <c r="C16" s="78"/>
      <c r="D16" s="78"/>
      <c r="E16" s="78"/>
      <c r="F16" s="78"/>
      <c r="G16" s="66" t="s">
        <v>92</v>
      </c>
      <c r="H16" s="67"/>
      <c r="I16" s="67" t="s">
        <v>21</v>
      </c>
      <c r="J16" s="67"/>
      <c r="K16" s="67" t="s">
        <v>22</v>
      </c>
      <c r="L16" s="67"/>
      <c r="M16" s="68" t="s">
        <v>82</v>
      </c>
      <c r="N16" s="67" t="s">
        <v>83</v>
      </c>
      <c r="O16" s="67" t="s">
        <v>92</v>
      </c>
      <c r="P16" s="67"/>
      <c r="Q16" s="67" t="s">
        <v>21</v>
      </c>
      <c r="R16" s="67"/>
      <c r="S16" s="67" t="s">
        <v>22</v>
      </c>
      <c r="T16" s="67"/>
      <c r="U16" s="68" t="s">
        <v>82</v>
      </c>
      <c r="V16" s="87"/>
      <c r="W16" s="93" t="s">
        <v>24</v>
      </c>
      <c r="X16" s="73"/>
      <c r="Y16" s="85" t="s">
        <v>33</v>
      </c>
      <c r="Z16" s="85"/>
      <c r="AA16" s="87"/>
      <c r="AB16" s="87"/>
      <c r="AC16" s="94" t="s">
        <v>34</v>
      </c>
      <c r="AD16" s="94"/>
      <c r="AE16" s="94"/>
      <c r="AF16" s="95"/>
      <c r="AG16" s="95"/>
      <c r="AH16" s="96" t="s">
        <v>35</v>
      </c>
      <c r="AI16" s="96"/>
      <c r="AJ16" s="87"/>
      <c r="AK16" s="87"/>
      <c r="AL16" s="88"/>
      <c r="AM16" s="89"/>
    </row>
    <row r="17" spans="2:41" ht="20.25" customHeight="1" x14ac:dyDescent="0.15">
      <c r="B17" s="78" t="s">
        <v>8</v>
      </c>
      <c r="C17" s="78"/>
      <c r="D17" s="78"/>
      <c r="E17" s="78"/>
      <c r="F17" s="78"/>
      <c r="G17" s="97"/>
      <c r="H17" s="73"/>
      <c r="I17" s="73" t="s">
        <v>36</v>
      </c>
      <c r="J17" s="98"/>
      <c r="K17" s="73" t="s">
        <v>37</v>
      </c>
      <c r="L17" s="99" t="s">
        <v>38</v>
      </c>
      <c r="M17" s="73"/>
      <c r="N17" s="73" t="s">
        <v>36</v>
      </c>
      <c r="O17" s="98"/>
      <c r="P17" s="73" t="s">
        <v>37</v>
      </c>
      <c r="S17" s="97"/>
      <c r="T17" s="97"/>
      <c r="U17" s="97"/>
      <c r="V17" s="99"/>
      <c r="W17" s="99"/>
      <c r="X17" s="99"/>
      <c r="Y17" s="99"/>
      <c r="Z17" s="4" t="s">
        <v>39</v>
      </c>
      <c r="AA17" s="70"/>
      <c r="AB17" s="71"/>
      <c r="AC17" s="4"/>
      <c r="AD17" s="70"/>
      <c r="AE17" s="86"/>
      <c r="AF17" s="87" t="s">
        <v>40</v>
      </c>
      <c r="AG17" s="87"/>
      <c r="AH17" s="87"/>
      <c r="AI17" s="87"/>
      <c r="AJ17" s="87"/>
      <c r="AK17" s="87"/>
      <c r="AL17" s="88"/>
      <c r="AM17" s="89"/>
    </row>
    <row r="18" spans="2:41" ht="20.25" customHeight="1" x14ac:dyDescent="0.15">
      <c r="B18" s="100" t="s">
        <v>9</v>
      </c>
      <c r="C18" s="101"/>
      <c r="D18" s="101"/>
      <c r="E18" s="101"/>
      <c r="F18" s="102"/>
      <c r="G18" s="103"/>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104"/>
      <c r="AM18" s="105"/>
    </row>
    <row r="19" spans="2:41" ht="15" customHeight="1" x14ac:dyDescent="0.15">
      <c r="B19" s="31" t="s">
        <v>104</v>
      </c>
      <c r="C19" s="31"/>
      <c r="D19" s="31"/>
      <c r="E19" s="31"/>
      <c r="F19" s="31"/>
      <c r="G19" s="79"/>
      <c r="H19" s="106" t="s">
        <v>41</v>
      </c>
      <c r="I19" s="106"/>
      <c r="J19" s="106"/>
      <c r="K19" s="106"/>
      <c r="L19" s="106"/>
      <c r="M19" s="107"/>
      <c r="N19" s="106" t="s">
        <v>42</v>
      </c>
      <c r="O19" s="106"/>
      <c r="P19" s="106"/>
      <c r="Q19" s="106"/>
      <c r="R19" s="106"/>
      <c r="S19" s="106"/>
      <c r="T19" s="106"/>
      <c r="U19" s="108"/>
      <c r="V19" s="109" t="s">
        <v>43</v>
      </c>
      <c r="W19" s="109"/>
      <c r="X19" s="109"/>
      <c r="Y19" s="109"/>
      <c r="Z19" s="109"/>
      <c r="AA19" s="109"/>
      <c r="AB19" s="110"/>
      <c r="AC19" s="109" t="s">
        <v>44</v>
      </c>
      <c r="AD19" s="109"/>
      <c r="AE19" s="109"/>
      <c r="AF19" s="109"/>
      <c r="AG19" s="109"/>
      <c r="AH19" s="109"/>
      <c r="AI19" s="28"/>
      <c r="AJ19" s="28"/>
      <c r="AK19" s="29"/>
      <c r="AL19" s="111"/>
      <c r="AM19" s="89"/>
    </row>
    <row r="20" spans="2:41" ht="15" customHeight="1" x14ac:dyDescent="0.15">
      <c r="B20" s="31"/>
      <c r="C20" s="31"/>
      <c r="D20" s="31"/>
      <c r="E20" s="31"/>
      <c r="F20" s="31"/>
      <c r="G20" s="112"/>
      <c r="H20" s="113" t="s">
        <v>45</v>
      </c>
      <c r="I20" s="113"/>
      <c r="J20" s="113"/>
      <c r="K20" s="113"/>
      <c r="L20" s="113"/>
      <c r="M20" s="114"/>
      <c r="N20" s="115" t="s">
        <v>46</v>
      </c>
      <c r="O20" s="115"/>
      <c r="P20" s="115"/>
      <c r="Q20" s="115"/>
      <c r="R20" s="115"/>
      <c r="S20" s="115"/>
      <c r="T20" s="115"/>
      <c r="U20" s="116"/>
      <c r="V20" s="117" t="s">
        <v>47</v>
      </c>
      <c r="W20" s="61"/>
      <c r="X20" s="118" t="s">
        <v>48</v>
      </c>
      <c r="Y20" s="119"/>
      <c r="Z20" s="119"/>
      <c r="AA20" s="119"/>
      <c r="AB20" s="119"/>
      <c r="AC20" s="119"/>
      <c r="AD20" s="119"/>
      <c r="AE20" s="119"/>
      <c r="AF20" s="119"/>
      <c r="AG20" s="119"/>
      <c r="AH20" s="119"/>
      <c r="AI20" s="40" t="s">
        <v>49</v>
      </c>
      <c r="AJ20" s="120"/>
      <c r="AK20" s="61"/>
      <c r="AL20" s="121"/>
      <c r="AM20" s="89"/>
    </row>
    <row r="21" spans="2:41" ht="35.1" customHeight="1" x14ac:dyDescent="0.15">
      <c r="B21" s="31" t="s">
        <v>10</v>
      </c>
      <c r="C21" s="31"/>
      <c r="D21" s="31"/>
      <c r="E21" s="31"/>
      <c r="F21" s="31"/>
      <c r="G21" s="122"/>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4"/>
      <c r="AM21" s="125"/>
      <c r="AN21" s="8" t="str">
        <f>LEN(G21)&amp;"文字(最大200文字)"</f>
        <v>0文字(最大200文字)</v>
      </c>
    </row>
    <row r="22" spans="2:41" ht="15" customHeight="1" x14ac:dyDescent="0.15">
      <c r="B22" s="31" t="s">
        <v>11</v>
      </c>
      <c r="C22" s="31"/>
      <c r="D22" s="31"/>
      <c r="E22" s="31"/>
      <c r="F22" s="31"/>
      <c r="G22" s="126" t="s">
        <v>50</v>
      </c>
      <c r="H22" s="126"/>
      <c r="I22" s="127"/>
      <c r="J22" s="127"/>
      <c r="K22" s="127"/>
      <c r="L22" s="127"/>
      <c r="M22" s="127"/>
      <c r="N22" s="127"/>
      <c r="O22" s="127"/>
      <c r="P22" s="127"/>
      <c r="Q22" s="127"/>
      <c r="R22" s="127"/>
      <c r="S22" s="127"/>
      <c r="T22" s="127"/>
      <c r="U22" s="127"/>
      <c r="V22" s="128" t="s">
        <v>51</v>
      </c>
      <c r="W22" s="128"/>
      <c r="X22" s="128"/>
      <c r="Y22" s="128"/>
      <c r="Z22" s="127"/>
      <c r="AA22" s="127"/>
      <c r="AB22" s="127"/>
      <c r="AC22" s="127"/>
      <c r="AD22" s="127"/>
      <c r="AE22" s="127"/>
      <c r="AF22" s="127"/>
      <c r="AG22" s="127"/>
      <c r="AH22" s="26" t="s">
        <v>49</v>
      </c>
      <c r="AI22" s="129"/>
      <c r="AJ22" s="130" t="s">
        <v>17</v>
      </c>
      <c r="AK22" s="29"/>
      <c r="AL22" s="111"/>
      <c r="AM22" s="89"/>
    </row>
    <row r="23" spans="2:41" ht="15" customHeight="1" x14ac:dyDescent="0.15">
      <c r="B23" s="31"/>
      <c r="C23" s="31"/>
      <c r="D23" s="31"/>
      <c r="E23" s="31"/>
      <c r="F23" s="31"/>
      <c r="G23" s="131" t="s">
        <v>50</v>
      </c>
      <c r="H23" s="131"/>
      <c r="I23" s="132"/>
      <c r="J23" s="132"/>
      <c r="K23" s="132"/>
      <c r="L23" s="132"/>
      <c r="M23" s="132"/>
      <c r="N23" s="132"/>
      <c r="O23" s="132"/>
      <c r="P23" s="132"/>
      <c r="Q23" s="132"/>
      <c r="R23" s="132"/>
      <c r="S23" s="132"/>
      <c r="T23" s="132"/>
      <c r="U23" s="132"/>
      <c r="V23" s="133" t="s">
        <v>51</v>
      </c>
      <c r="W23" s="133"/>
      <c r="X23" s="133"/>
      <c r="Y23" s="133"/>
      <c r="Z23" s="132"/>
      <c r="AA23" s="132"/>
      <c r="AB23" s="132"/>
      <c r="AC23" s="132"/>
      <c r="AD23" s="132"/>
      <c r="AE23" s="132"/>
      <c r="AF23" s="132"/>
      <c r="AG23" s="132"/>
      <c r="AH23" s="134" t="s">
        <v>49</v>
      </c>
      <c r="AI23" s="129"/>
      <c r="AJ23" s="7" t="s">
        <v>17</v>
      </c>
      <c r="AK23" s="89"/>
      <c r="AL23" s="135"/>
      <c r="AM23" s="89"/>
    </row>
    <row r="24" spans="2:41" ht="15" customHeight="1" x14ac:dyDescent="0.15">
      <c r="B24" s="31"/>
      <c r="C24" s="31"/>
      <c r="D24" s="31"/>
      <c r="E24" s="31"/>
      <c r="F24" s="31"/>
      <c r="G24" s="131" t="s">
        <v>50</v>
      </c>
      <c r="H24" s="131"/>
      <c r="I24" s="132"/>
      <c r="J24" s="132"/>
      <c r="K24" s="132"/>
      <c r="L24" s="132"/>
      <c r="M24" s="132"/>
      <c r="N24" s="132"/>
      <c r="O24" s="132"/>
      <c r="P24" s="132"/>
      <c r="Q24" s="132"/>
      <c r="R24" s="132"/>
      <c r="S24" s="132"/>
      <c r="T24" s="132"/>
      <c r="U24" s="132"/>
      <c r="V24" s="133" t="s">
        <v>51</v>
      </c>
      <c r="W24" s="133"/>
      <c r="X24" s="133"/>
      <c r="Y24" s="133"/>
      <c r="Z24" s="132"/>
      <c r="AA24" s="132"/>
      <c r="AB24" s="132"/>
      <c r="AC24" s="132"/>
      <c r="AD24" s="132"/>
      <c r="AE24" s="132"/>
      <c r="AF24" s="132"/>
      <c r="AG24" s="132"/>
      <c r="AH24" s="134" t="s">
        <v>49</v>
      </c>
      <c r="AI24" s="129"/>
      <c r="AJ24" s="7" t="s">
        <v>17</v>
      </c>
      <c r="AK24" s="89"/>
      <c r="AL24" s="135"/>
      <c r="AM24" s="89"/>
    </row>
    <row r="25" spans="2:41" ht="15" customHeight="1" x14ac:dyDescent="0.15">
      <c r="B25" s="31"/>
      <c r="C25" s="31"/>
      <c r="D25" s="31"/>
      <c r="E25" s="31"/>
      <c r="F25" s="31"/>
      <c r="G25" s="131" t="s">
        <v>50</v>
      </c>
      <c r="H25" s="131"/>
      <c r="I25" s="132"/>
      <c r="J25" s="132"/>
      <c r="K25" s="132"/>
      <c r="L25" s="132"/>
      <c r="M25" s="132"/>
      <c r="N25" s="132"/>
      <c r="O25" s="132"/>
      <c r="P25" s="132"/>
      <c r="Q25" s="132"/>
      <c r="R25" s="132"/>
      <c r="S25" s="132"/>
      <c r="T25" s="132"/>
      <c r="U25" s="132"/>
      <c r="V25" s="133" t="s">
        <v>51</v>
      </c>
      <c r="W25" s="133"/>
      <c r="X25" s="133"/>
      <c r="Y25" s="133"/>
      <c r="Z25" s="132"/>
      <c r="AA25" s="132"/>
      <c r="AB25" s="132"/>
      <c r="AC25" s="132"/>
      <c r="AD25" s="132"/>
      <c r="AE25" s="132"/>
      <c r="AF25" s="132"/>
      <c r="AG25" s="132"/>
      <c r="AH25" s="134" t="s">
        <v>49</v>
      </c>
      <c r="AI25" s="129"/>
      <c r="AJ25" s="7" t="s">
        <v>17</v>
      </c>
      <c r="AK25" s="89"/>
      <c r="AL25" s="135"/>
      <c r="AM25" s="89"/>
    </row>
    <row r="26" spans="2:41" ht="15" customHeight="1" x14ac:dyDescent="0.15">
      <c r="B26" s="31"/>
      <c r="C26" s="31"/>
      <c r="D26" s="31"/>
      <c r="E26" s="31"/>
      <c r="F26" s="31"/>
      <c r="G26" s="136" t="s">
        <v>50</v>
      </c>
      <c r="H26" s="136"/>
      <c r="I26" s="137"/>
      <c r="J26" s="137"/>
      <c r="K26" s="137"/>
      <c r="L26" s="137"/>
      <c r="M26" s="137"/>
      <c r="N26" s="137"/>
      <c r="O26" s="137"/>
      <c r="P26" s="137"/>
      <c r="Q26" s="137"/>
      <c r="R26" s="137"/>
      <c r="S26" s="137"/>
      <c r="T26" s="137"/>
      <c r="U26" s="137"/>
      <c r="V26" s="138" t="s">
        <v>51</v>
      </c>
      <c r="W26" s="138"/>
      <c r="X26" s="138"/>
      <c r="Y26" s="138"/>
      <c r="Z26" s="137"/>
      <c r="AA26" s="137"/>
      <c r="AB26" s="137"/>
      <c r="AC26" s="137"/>
      <c r="AD26" s="137"/>
      <c r="AE26" s="137"/>
      <c r="AF26" s="137"/>
      <c r="AG26" s="137"/>
      <c r="AH26" s="38" t="s">
        <v>49</v>
      </c>
      <c r="AI26" s="129"/>
      <c r="AJ26" s="139" t="s">
        <v>17</v>
      </c>
      <c r="AK26" s="61"/>
      <c r="AL26" s="121"/>
      <c r="AM26" s="89"/>
    </row>
    <row r="27" spans="2:41" ht="15" customHeight="1" x14ac:dyDescent="0.15">
      <c r="B27" s="140" t="s">
        <v>98</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5"/>
      <c r="AI27" s="129"/>
      <c r="AJ27" s="139"/>
      <c r="AK27" s="61"/>
      <c r="AL27" s="121"/>
      <c r="AM27" s="89"/>
    </row>
    <row r="28" spans="2:41" ht="15" customHeight="1" x14ac:dyDescent="0.15">
      <c r="B28" s="140" t="s">
        <v>99</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5"/>
      <c r="AI28" s="129"/>
      <c r="AJ28" s="141"/>
      <c r="AK28" s="43"/>
      <c r="AL28" s="45"/>
      <c r="AM28" s="89"/>
    </row>
    <row r="29" spans="2:41" ht="24" customHeight="1" x14ac:dyDescent="0.15">
      <c r="B29" s="140" t="s">
        <v>52</v>
      </c>
      <c r="C29" s="85"/>
      <c r="D29" s="85"/>
      <c r="E29" s="85"/>
      <c r="F29" s="142"/>
      <c r="G29" s="143"/>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5"/>
      <c r="AM29" s="146"/>
      <c r="AN29" s="8" t="str">
        <f>LEN(G29)&amp;"文字(最大100文字)"</f>
        <v>0文字(最大100文字)</v>
      </c>
    </row>
    <row r="30" spans="2:41" ht="15" customHeight="1" x14ac:dyDescent="0.15">
      <c r="B30" s="147" t="s">
        <v>53</v>
      </c>
      <c r="C30" s="4" t="s">
        <v>12</v>
      </c>
      <c r="D30" s="21"/>
      <c r="E30" s="21"/>
      <c r="F30" s="21"/>
      <c r="G30" s="21"/>
      <c r="H30" s="21"/>
      <c r="I30" s="21"/>
      <c r="J30" s="21"/>
      <c r="K30" s="22"/>
      <c r="L30" s="21" t="s">
        <v>54</v>
      </c>
      <c r="M30" s="21"/>
      <c r="N30" s="21"/>
      <c r="O30" s="21"/>
      <c r="P30" s="21"/>
      <c r="Q30" s="21"/>
      <c r="R30" s="21"/>
      <c r="S30" s="21"/>
      <c r="T30" s="21"/>
      <c r="U30" s="21"/>
      <c r="V30" s="21"/>
      <c r="W30" s="21"/>
      <c r="X30" s="21"/>
      <c r="Y30" s="21"/>
      <c r="Z30" s="21"/>
      <c r="AA30" s="21"/>
      <c r="AB30" s="21"/>
      <c r="AC30" s="21"/>
      <c r="AD30" s="21"/>
      <c r="AE30" s="21"/>
      <c r="AF30" s="21"/>
      <c r="AG30" s="21"/>
      <c r="AH30" s="21"/>
      <c r="AI30" s="21"/>
      <c r="AJ30" s="148" t="s">
        <v>8</v>
      </c>
      <c r="AK30" s="148"/>
      <c r="AL30" s="148"/>
      <c r="AM30" s="19"/>
      <c r="AO30" s="149" t="s">
        <v>55</v>
      </c>
    </row>
    <row r="31" spans="2:41" ht="21.95" customHeight="1" outlineLevel="1" x14ac:dyDescent="0.15">
      <c r="B31" s="150"/>
      <c r="C31" s="151" t="s">
        <v>56</v>
      </c>
      <c r="D31" s="152" t="s">
        <v>57</v>
      </c>
      <c r="E31" s="153"/>
      <c r="F31" s="154"/>
      <c r="G31" s="154"/>
      <c r="H31" s="154"/>
      <c r="I31" s="154"/>
      <c r="J31" s="154"/>
      <c r="K31" s="155"/>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7"/>
      <c r="AJ31" s="158"/>
      <c r="AK31" s="158"/>
      <c r="AL31" s="158"/>
      <c r="AM31" s="159"/>
      <c r="AO31" s="160" t="str">
        <f>IF(E31&lt;&gt;"",E31,IF(AND(E31="",D31=""),"*",D31))</f>
        <v>ビジネステクニック</v>
      </c>
    </row>
    <row r="32" spans="2:41" ht="21.95" customHeight="1" outlineLevel="1" x14ac:dyDescent="0.15">
      <c r="B32" s="150"/>
      <c r="C32" s="161"/>
      <c r="D32" s="162"/>
      <c r="E32" s="163"/>
      <c r="F32" s="164"/>
      <c r="G32" s="164"/>
      <c r="H32" s="164"/>
      <c r="I32" s="164"/>
      <c r="J32" s="164"/>
      <c r="K32" s="165"/>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7"/>
      <c r="AJ32" s="168"/>
      <c r="AK32" s="168"/>
      <c r="AL32" s="168"/>
      <c r="AM32" s="159"/>
      <c r="AO32" s="160" t="str">
        <f t="shared" ref="AO32:AO52" si="0">IF(E32&lt;&gt;"",E32,IF(AND(E32="",D32=""),"*",D32))</f>
        <v>*</v>
      </c>
    </row>
    <row r="33" spans="2:41" ht="21.95" customHeight="1" outlineLevel="1" x14ac:dyDescent="0.15">
      <c r="B33" s="150"/>
      <c r="C33" s="161"/>
      <c r="D33" s="162"/>
      <c r="E33" s="163"/>
      <c r="F33" s="164"/>
      <c r="G33" s="164"/>
      <c r="H33" s="164"/>
      <c r="I33" s="164"/>
      <c r="J33" s="164"/>
      <c r="K33" s="165"/>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c r="AJ33" s="168"/>
      <c r="AK33" s="168"/>
      <c r="AL33" s="168"/>
      <c r="AM33" s="159"/>
      <c r="AO33" s="160" t="str">
        <f t="shared" si="0"/>
        <v>*</v>
      </c>
    </row>
    <row r="34" spans="2:41" ht="21.95" customHeight="1" outlineLevel="1" x14ac:dyDescent="0.15">
      <c r="B34" s="150"/>
      <c r="C34" s="161"/>
      <c r="D34" s="169"/>
      <c r="E34" s="170"/>
      <c r="F34" s="171"/>
      <c r="G34" s="171"/>
      <c r="H34" s="171"/>
      <c r="I34" s="171"/>
      <c r="J34" s="171"/>
      <c r="K34" s="172"/>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4"/>
      <c r="AJ34" s="175"/>
      <c r="AK34" s="175"/>
      <c r="AL34" s="175"/>
      <c r="AM34" s="159"/>
      <c r="AO34" s="160" t="str">
        <f t="shared" si="0"/>
        <v>*</v>
      </c>
    </row>
    <row r="35" spans="2:41" ht="21.95" customHeight="1" outlineLevel="1" x14ac:dyDescent="0.15">
      <c r="B35" s="150"/>
      <c r="C35" s="161"/>
      <c r="D35" s="151" t="s">
        <v>58</v>
      </c>
      <c r="E35" s="154"/>
      <c r="F35" s="154"/>
      <c r="G35" s="154"/>
      <c r="H35" s="154"/>
      <c r="I35" s="154"/>
      <c r="J35" s="154"/>
      <c r="K35" s="155"/>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7"/>
      <c r="AJ35" s="158"/>
      <c r="AK35" s="158"/>
      <c r="AL35" s="158"/>
      <c r="AM35" s="159"/>
      <c r="AO35" s="160" t="str">
        <f t="shared" si="0"/>
        <v>ビジネスヒューマン</v>
      </c>
    </row>
    <row r="36" spans="2:41" ht="21.95" customHeight="1" outlineLevel="1" x14ac:dyDescent="0.15">
      <c r="B36" s="150"/>
      <c r="C36" s="161"/>
      <c r="D36" s="161"/>
      <c r="E36" s="164"/>
      <c r="F36" s="164"/>
      <c r="G36" s="164"/>
      <c r="H36" s="164"/>
      <c r="I36" s="164"/>
      <c r="J36" s="164"/>
      <c r="K36" s="165"/>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7"/>
      <c r="AJ36" s="168"/>
      <c r="AK36" s="168"/>
      <c r="AL36" s="168"/>
      <c r="AM36" s="159"/>
      <c r="AO36" s="160" t="str">
        <f t="shared" si="0"/>
        <v>*</v>
      </c>
    </row>
    <row r="37" spans="2:41" ht="21.95" customHeight="1" outlineLevel="1" x14ac:dyDescent="0.15">
      <c r="B37" s="150"/>
      <c r="C37" s="161"/>
      <c r="D37" s="161"/>
      <c r="E37" s="164"/>
      <c r="F37" s="164"/>
      <c r="G37" s="164"/>
      <c r="H37" s="164"/>
      <c r="I37" s="164"/>
      <c r="J37" s="164"/>
      <c r="K37" s="165"/>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7"/>
      <c r="AJ37" s="168"/>
      <c r="AK37" s="168"/>
      <c r="AL37" s="168"/>
      <c r="AM37" s="159"/>
      <c r="AO37" s="160" t="str">
        <f t="shared" si="0"/>
        <v>*</v>
      </c>
    </row>
    <row r="38" spans="2:41" ht="21.95" customHeight="1" outlineLevel="1" x14ac:dyDescent="0.15">
      <c r="B38" s="150"/>
      <c r="C38" s="161"/>
      <c r="D38" s="176"/>
      <c r="E38" s="164"/>
      <c r="F38" s="164"/>
      <c r="G38" s="164"/>
      <c r="H38" s="164"/>
      <c r="I38" s="164"/>
      <c r="J38" s="164"/>
      <c r="K38" s="165"/>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7"/>
      <c r="AJ38" s="168"/>
      <c r="AK38" s="168"/>
      <c r="AL38" s="168"/>
      <c r="AM38" s="159"/>
      <c r="AO38" s="160" t="str">
        <f t="shared" si="0"/>
        <v>*</v>
      </c>
    </row>
    <row r="39" spans="2:41" ht="21.95" customHeight="1" outlineLevel="1" x14ac:dyDescent="0.15">
      <c r="B39" s="150"/>
      <c r="C39" s="161"/>
      <c r="D39" s="151" t="s">
        <v>59</v>
      </c>
      <c r="E39" s="154"/>
      <c r="F39" s="154"/>
      <c r="G39" s="154"/>
      <c r="H39" s="154"/>
      <c r="I39" s="154"/>
      <c r="J39" s="154"/>
      <c r="K39" s="155"/>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7"/>
      <c r="AJ39" s="158"/>
      <c r="AK39" s="158"/>
      <c r="AL39" s="158"/>
      <c r="AM39" s="159"/>
      <c r="AO39" s="160" t="str">
        <f t="shared" si="0"/>
        <v>就職活動計画</v>
      </c>
    </row>
    <row r="40" spans="2:41" ht="21.95" customHeight="1" outlineLevel="1" x14ac:dyDescent="0.15">
      <c r="B40" s="150"/>
      <c r="C40" s="161"/>
      <c r="D40" s="161"/>
      <c r="E40" s="164"/>
      <c r="F40" s="164"/>
      <c r="G40" s="164"/>
      <c r="H40" s="164"/>
      <c r="I40" s="164"/>
      <c r="J40" s="164"/>
      <c r="K40" s="165"/>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8"/>
      <c r="AJ40" s="168"/>
      <c r="AK40" s="168"/>
      <c r="AL40" s="168"/>
      <c r="AM40" s="159"/>
      <c r="AO40" s="160" t="str">
        <f t="shared" si="0"/>
        <v>*</v>
      </c>
    </row>
    <row r="41" spans="2:41" ht="21.95" customHeight="1" outlineLevel="1" x14ac:dyDescent="0.15">
      <c r="B41" s="150"/>
      <c r="C41" s="161"/>
      <c r="D41" s="161"/>
      <c r="E41" s="163"/>
      <c r="F41" s="164"/>
      <c r="G41" s="164"/>
      <c r="H41" s="164"/>
      <c r="I41" s="164"/>
      <c r="J41" s="164"/>
      <c r="K41" s="165"/>
      <c r="L41" s="178"/>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80"/>
      <c r="AJ41" s="181"/>
      <c r="AK41" s="182"/>
      <c r="AL41" s="183"/>
      <c r="AM41" s="159"/>
      <c r="AO41" s="160" t="str">
        <f t="shared" si="0"/>
        <v>*</v>
      </c>
    </row>
    <row r="42" spans="2:41" ht="21.95" customHeight="1" outlineLevel="1" x14ac:dyDescent="0.15">
      <c r="B42" s="150"/>
      <c r="C42" s="161"/>
      <c r="D42" s="176"/>
      <c r="E42" s="171"/>
      <c r="F42" s="171"/>
      <c r="G42" s="171"/>
      <c r="H42" s="171"/>
      <c r="I42" s="171"/>
      <c r="J42" s="171"/>
      <c r="K42" s="172"/>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4"/>
      <c r="AJ42" s="175"/>
      <c r="AK42" s="175"/>
      <c r="AL42" s="175"/>
      <c r="AM42" s="159"/>
      <c r="AO42" s="160" t="str">
        <f t="shared" si="0"/>
        <v>*</v>
      </c>
    </row>
    <row r="43" spans="2:41" ht="21.95" customHeight="1" outlineLevel="1" x14ac:dyDescent="0.15">
      <c r="B43" s="150"/>
      <c r="C43" s="161"/>
      <c r="D43" s="151" t="s">
        <v>60</v>
      </c>
      <c r="E43" s="154"/>
      <c r="F43" s="154"/>
      <c r="G43" s="154"/>
      <c r="H43" s="154"/>
      <c r="I43" s="154"/>
      <c r="J43" s="154"/>
      <c r="K43" s="155"/>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7"/>
      <c r="AJ43" s="158"/>
      <c r="AK43" s="158"/>
      <c r="AL43" s="158"/>
      <c r="AM43" s="159"/>
      <c r="AO43" s="160" t="str">
        <f t="shared" si="0"/>
        <v>職業生活設計</v>
      </c>
    </row>
    <row r="44" spans="2:41" ht="21.95" customHeight="1" outlineLevel="1" x14ac:dyDescent="0.15">
      <c r="B44" s="150"/>
      <c r="C44" s="161"/>
      <c r="D44" s="161"/>
      <c r="E44" s="164"/>
      <c r="F44" s="164"/>
      <c r="G44" s="164"/>
      <c r="H44" s="164"/>
      <c r="I44" s="164"/>
      <c r="J44" s="164"/>
      <c r="K44" s="165"/>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7"/>
      <c r="AJ44" s="168"/>
      <c r="AK44" s="168"/>
      <c r="AL44" s="168"/>
      <c r="AM44" s="159"/>
      <c r="AO44" s="160" t="str">
        <f t="shared" si="0"/>
        <v>*</v>
      </c>
    </row>
    <row r="45" spans="2:41" ht="21.95" customHeight="1" outlineLevel="1" x14ac:dyDescent="0.15">
      <c r="B45" s="150"/>
      <c r="C45" s="161"/>
      <c r="D45" s="161"/>
      <c r="E45" s="164"/>
      <c r="F45" s="164"/>
      <c r="G45" s="164"/>
      <c r="H45" s="164"/>
      <c r="I45" s="164"/>
      <c r="J45" s="164"/>
      <c r="K45" s="165"/>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7"/>
      <c r="AJ45" s="168"/>
      <c r="AK45" s="168"/>
      <c r="AL45" s="168"/>
      <c r="AM45" s="159"/>
      <c r="AO45" s="160" t="str">
        <f t="shared" si="0"/>
        <v>*</v>
      </c>
    </row>
    <row r="46" spans="2:41" ht="21.95" customHeight="1" outlineLevel="1" x14ac:dyDescent="0.15">
      <c r="B46" s="150"/>
      <c r="C46" s="176"/>
      <c r="D46" s="176"/>
      <c r="E46" s="171"/>
      <c r="F46" s="171"/>
      <c r="G46" s="171"/>
      <c r="H46" s="171"/>
      <c r="I46" s="171"/>
      <c r="J46" s="171"/>
      <c r="K46" s="172"/>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4"/>
      <c r="AJ46" s="175"/>
      <c r="AK46" s="175"/>
      <c r="AL46" s="175"/>
      <c r="AM46" s="159"/>
      <c r="AO46" s="160" t="str">
        <f t="shared" si="0"/>
        <v>*</v>
      </c>
    </row>
    <row r="47" spans="2:41" ht="20.100000000000001" customHeight="1" x14ac:dyDescent="0.15">
      <c r="B47" s="150"/>
      <c r="C47" s="151" t="s">
        <v>61</v>
      </c>
      <c r="D47" s="184"/>
      <c r="E47" s="185"/>
      <c r="F47" s="185"/>
      <c r="G47" s="185"/>
      <c r="H47" s="185"/>
      <c r="I47" s="185"/>
      <c r="J47" s="185"/>
      <c r="K47" s="18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7"/>
      <c r="AJ47" s="158"/>
      <c r="AK47" s="158"/>
      <c r="AL47" s="158"/>
      <c r="AM47" s="159"/>
      <c r="AO47" s="160" t="str">
        <f t="shared" si="0"/>
        <v>*</v>
      </c>
    </row>
    <row r="48" spans="2:41" ht="20.100000000000001" customHeight="1" x14ac:dyDescent="0.15">
      <c r="B48" s="150"/>
      <c r="C48" s="161"/>
      <c r="D48" s="187"/>
      <c r="E48" s="188"/>
      <c r="F48" s="188"/>
      <c r="G48" s="188"/>
      <c r="H48" s="188"/>
      <c r="I48" s="188"/>
      <c r="J48" s="188"/>
      <c r="K48" s="189"/>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7"/>
      <c r="AJ48" s="168"/>
      <c r="AK48" s="168"/>
      <c r="AL48" s="168"/>
      <c r="AM48" s="159"/>
      <c r="AO48" s="160" t="str">
        <f t="shared" si="0"/>
        <v>*</v>
      </c>
    </row>
    <row r="49" spans="2:41" ht="20.100000000000001" customHeight="1" x14ac:dyDescent="0.15">
      <c r="B49" s="150"/>
      <c r="C49" s="161"/>
      <c r="D49" s="190"/>
      <c r="E49" s="191"/>
      <c r="F49" s="191"/>
      <c r="G49" s="191"/>
      <c r="H49" s="191"/>
      <c r="I49" s="191"/>
      <c r="J49" s="191"/>
      <c r="K49" s="192"/>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4"/>
      <c r="AJ49" s="175"/>
      <c r="AK49" s="175"/>
      <c r="AL49" s="175"/>
      <c r="AM49" s="159"/>
      <c r="AO49" s="160" t="str">
        <f t="shared" si="0"/>
        <v>*</v>
      </c>
    </row>
    <row r="50" spans="2:41" ht="20.100000000000001" customHeight="1" x14ac:dyDescent="0.15">
      <c r="B50" s="150"/>
      <c r="C50" s="151" t="s">
        <v>62</v>
      </c>
      <c r="D50" s="184"/>
      <c r="E50" s="185"/>
      <c r="F50" s="185"/>
      <c r="G50" s="185"/>
      <c r="H50" s="185"/>
      <c r="I50" s="185"/>
      <c r="J50" s="185"/>
      <c r="K50" s="18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7"/>
      <c r="AJ50" s="158"/>
      <c r="AK50" s="158"/>
      <c r="AL50" s="158"/>
      <c r="AM50" s="159"/>
      <c r="AO50" s="160" t="str">
        <f t="shared" si="0"/>
        <v>*</v>
      </c>
    </row>
    <row r="51" spans="2:41" ht="20.100000000000001" customHeight="1" x14ac:dyDescent="0.15">
      <c r="B51" s="150"/>
      <c r="C51" s="161"/>
      <c r="D51" s="187"/>
      <c r="E51" s="188"/>
      <c r="F51" s="188"/>
      <c r="G51" s="188"/>
      <c r="H51" s="188"/>
      <c r="I51" s="188"/>
      <c r="J51" s="188"/>
      <c r="K51" s="189"/>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7"/>
      <c r="AJ51" s="168"/>
      <c r="AK51" s="168"/>
      <c r="AL51" s="168"/>
      <c r="AM51" s="159"/>
      <c r="AO51" s="160" t="str">
        <f t="shared" si="0"/>
        <v>*</v>
      </c>
    </row>
    <row r="52" spans="2:41" ht="20.100000000000001" customHeight="1" x14ac:dyDescent="0.15">
      <c r="B52" s="150"/>
      <c r="C52" s="176"/>
      <c r="D52" s="190"/>
      <c r="E52" s="191"/>
      <c r="F52" s="191"/>
      <c r="G52" s="191"/>
      <c r="H52" s="191"/>
      <c r="I52" s="191"/>
      <c r="J52" s="191"/>
      <c r="K52" s="192"/>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4"/>
      <c r="AJ52" s="175"/>
      <c r="AK52" s="175"/>
      <c r="AL52" s="175"/>
      <c r="AM52" s="159"/>
      <c r="AO52" s="160" t="str">
        <f t="shared" si="0"/>
        <v>*</v>
      </c>
    </row>
    <row r="53" spans="2:41" ht="18" customHeight="1" x14ac:dyDescent="0.15">
      <c r="B53" s="150"/>
      <c r="C53" s="80" t="s">
        <v>13</v>
      </c>
      <c r="D53" s="81"/>
      <c r="E53" s="81"/>
      <c r="F53" s="81"/>
      <c r="G53" s="81"/>
      <c r="H53" s="81"/>
      <c r="I53" s="81"/>
      <c r="J53" s="81"/>
      <c r="K53" s="82"/>
      <c r="L53" s="41"/>
      <c r="M53" s="83" t="s">
        <v>63</v>
      </c>
      <c r="N53" s="84"/>
      <c r="O53" s="84"/>
      <c r="P53" s="84"/>
      <c r="Q53" s="41"/>
      <c r="R53" s="80" t="s">
        <v>64</v>
      </c>
      <c r="S53" s="81"/>
      <c r="T53" s="81"/>
      <c r="U53" s="81"/>
      <c r="V53" s="193" t="s">
        <v>65</v>
      </c>
      <c r="W53" s="193"/>
      <c r="X53" s="193"/>
      <c r="Y53" s="193"/>
      <c r="Z53" s="193"/>
      <c r="AA53" s="193"/>
      <c r="AB53" s="193"/>
      <c r="AC53" s="193"/>
      <c r="AD53" s="193"/>
      <c r="AE53" s="193"/>
      <c r="AF53" s="193"/>
      <c r="AG53" s="193"/>
      <c r="AH53" s="193"/>
      <c r="AI53" s="193"/>
      <c r="AJ53" s="194"/>
      <c r="AK53" s="194"/>
      <c r="AL53" s="194"/>
      <c r="AM53" s="159"/>
      <c r="AO53" s="160"/>
    </row>
    <row r="54" spans="2:41" ht="18" customHeight="1" x14ac:dyDescent="0.15">
      <c r="B54" s="150"/>
      <c r="C54" s="195" t="s">
        <v>66</v>
      </c>
      <c r="D54" s="128"/>
      <c r="E54" s="128"/>
      <c r="F54" s="128"/>
      <c r="G54" s="128"/>
      <c r="H54" s="128"/>
      <c r="I54" s="128"/>
      <c r="J54" s="128"/>
      <c r="K54" s="196"/>
      <c r="L54" s="197"/>
      <c r="M54" s="198"/>
      <c r="N54" s="199"/>
      <c r="O54" s="200"/>
      <c r="P54" s="201"/>
      <c r="Q54" s="201"/>
      <c r="R54" s="201"/>
      <c r="S54" s="201"/>
      <c r="T54" s="201"/>
      <c r="U54" s="201"/>
      <c r="V54" s="201"/>
      <c r="W54" s="201"/>
      <c r="X54" s="201"/>
      <c r="Y54" s="201"/>
      <c r="Z54" s="201"/>
      <c r="AA54" s="201"/>
      <c r="AB54" s="201"/>
      <c r="AC54" s="201"/>
      <c r="AD54" s="201"/>
      <c r="AE54" s="201"/>
      <c r="AF54" s="201"/>
      <c r="AG54" s="202"/>
      <c r="AH54" s="202"/>
      <c r="AI54" s="203"/>
      <c r="AJ54" s="158"/>
      <c r="AK54" s="158"/>
      <c r="AL54" s="158"/>
      <c r="AM54" s="159"/>
    </row>
    <row r="55" spans="2:41" ht="18" customHeight="1" x14ac:dyDescent="0.15">
      <c r="B55" s="150"/>
      <c r="C55" s="204"/>
      <c r="D55" s="133"/>
      <c r="E55" s="133"/>
      <c r="F55" s="133"/>
      <c r="G55" s="133"/>
      <c r="H55" s="133"/>
      <c r="I55" s="133"/>
      <c r="J55" s="133"/>
      <c r="K55" s="205"/>
      <c r="L55" s="206"/>
      <c r="M55" s="207"/>
      <c r="N55" s="208"/>
      <c r="O55" s="209"/>
      <c r="P55" s="210"/>
      <c r="Q55" s="210"/>
      <c r="R55" s="210"/>
      <c r="S55" s="210"/>
      <c r="T55" s="210"/>
      <c r="U55" s="210"/>
      <c r="V55" s="210"/>
      <c r="W55" s="210"/>
      <c r="X55" s="210"/>
      <c r="Y55" s="210"/>
      <c r="Z55" s="210"/>
      <c r="AA55" s="210"/>
      <c r="AB55" s="210"/>
      <c r="AC55" s="210"/>
      <c r="AD55" s="210"/>
      <c r="AE55" s="210"/>
      <c r="AF55" s="210"/>
      <c r="AG55" s="211"/>
      <c r="AH55" s="211"/>
      <c r="AI55" s="212"/>
      <c r="AJ55" s="168"/>
      <c r="AK55" s="168"/>
      <c r="AL55" s="168"/>
      <c r="AM55" s="159"/>
    </row>
    <row r="56" spans="2:41" ht="18" customHeight="1" x14ac:dyDescent="0.15">
      <c r="B56" s="150"/>
      <c r="C56" s="204"/>
      <c r="D56" s="133"/>
      <c r="E56" s="133"/>
      <c r="F56" s="133"/>
      <c r="G56" s="133"/>
      <c r="H56" s="133"/>
      <c r="I56" s="133"/>
      <c r="J56" s="133"/>
      <c r="K56" s="205"/>
      <c r="L56" s="206"/>
      <c r="M56" s="207"/>
      <c r="N56" s="208"/>
      <c r="O56" s="209"/>
      <c r="P56" s="210"/>
      <c r="Q56" s="210"/>
      <c r="R56" s="210"/>
      <c r="S56" s="210"/>
      <c r="T56" s="210"/>
      <c r="U56" s="210"/>
      <c r="V56" s="210"/>
      <c r="W56" s="210"/>
      <c r="X56" s="210"/>
      <c r="Y56" s="210"/>
      <c r="Z56" s="210"/>
      <c r="AA56" s="210"/>
      <c r="AB56" s="210"/>
      <c r="AC56" s="210"/>
      <c r="AD56" s="210"/>
      <c r="AE56" s="210"/>
      <c r="AF56" s="210"/>
      <c r="AG56" s="211"/>
      <c r="AH56" s="211"/>
      <c r="AI56" s="212"/>
      <c r="AJ56" s="168"/>
      <c r="AK56" s="168"/>
      <c r="AL56" s="168"/>
      <c r="AM56" s="159"/>
    </row>
    <row r="57" spans="2:41" ht="18" customHeight="1" x14ac:dyDescent="0.15">
      <c r="B57" s="150"/>
      <c r="C57" s="213"/>
      <c r="D57" s="138"/>
      <c r="E57" s="138"/>
      <c r="F57" s="138"/>
      <c r="G57" s="138"/>
      <c r="H57" s="138"/>
      <c r="I57" s="138"/>
      <c r="J57" s="138"/>
      <c r="K57" s="214"/>
      <c r="L57" s="215"/>
      <c r="M57" s="216"/>
      <c r="N57" s="217"/>
      <c r="O57" s="218"/>
      <c r="P57" s="219"/>
      <c r="Q57" s="219"/>
      <c r="R57" s="219"/>
      <c r="S57" s="219"/>
      <c r="T57" s="219"/>
      <c r="U57" s="219"/>
      <c r="V57" s="219"/>
      <c r="W57" s="219"/>
      <c r="X57" s="219"/>
      <c r="Y57" s="219"/>
      <c r="Z57" s="219"/>
      <c r="AA57" s="219"/>
      <c r="AB57" s="219"/>
      <c r="AC57" s="219"/>
      <c r="AD57" s="219"/>
      <c r="AE57" s="219"/>
      <c r="AF57" s="219"/>
      <c r="AG57" s="220"/>
      <c r="AH57" s="220"/>
      <c r="AI57" s="221"/>
      <c r="AJ57" s="175"/>
      <c r="AK57" s="175"/>
      <c r="AL57" s="175"/>
      <c r="AM57" s="159"/>
    </row>
    <row r="58" spans="2:41" ht="18" customHeight="1" outlineLevel="1" x14ac:dyDescent="0.15">
      <c r="B58" s="150"/>
      <c r="C58" s="128" t="s">
        <v>67</v>
      </c>
      <c r="D58" s="128"/>
      <c r="E58" s="128"/>
      <c r="F58" s="128"/>
      <c r="G58" s="128"/>
      <c r="H58" s="222">
        <f>SUM(P58,O60,U60,AA60,AG60)</f>
        <v>0</v>
      </c>
      <c r="I58" s="222"/>
      <c r="J58" s="222"/>
      <c r="K58" s="223"/>
      <c r="L58" s="224" t="s">
        <v>56</v>
      </c>
      <c r="M58" s="225"/>
      <c r="N58" s="225"/>
      <c r="O58" s="225"/>
      <c r="P58" s="226">
        <f>SUM(W58:Y59,AD58:AF59,AJ59)</f>
        <v>0</v>
      </c>
      <c r="Q58" s="226"/>
      <c r="R58" s="227"/>
      <c r="S58" s="228" t="s">
        <v>68</v>
      </c>
      <c r="T58" s="229"/>
      <c r="U58" s="229"/>
      <c r="V58" s="229"/>
      <c r="W58" s="230">
        <f>SUM(AJ31:AL34)</f>
        <v>0</v>
      </c>
      <c r="X58" s="230"/>
      <c r="Y58" s="231"/>
      <c r="Z58" s="228" t="s">
        <v>58</v>
      </c>
      <c r="AA58" s="229"/>
      <c r="AB58" s="229"/>
      <c r="AC58" s="229"/>
      <c r="AD58" s="230">
        <f>SUM(AJ35:AL38)</f>
        <v>0</v>
      </c>
      <c r="AE58" s="230"/>
      <c r="AF58" s="230"/>
      <c r="AG58" s="232"/>
      <c r="AH58" s="233"/>
      <c r="AI58" s="233"/>
      <c r="AJ58" s="233"/>
      <c r="AK58" s="233"/>
      <c r="AL58" s="234"/>
      <c r="AM58" s="89"/>
    </row>
    <row r="59" spans="2:41" ht="18" customHeight="1" outlineLevel="1" x14ac:dyDescent="0.15">
      <c r="B59" s="150"/>
      <c r="C59" s="133"/>
      <c r="D59" s="133"/>
      <c r="E59" s="133"/>
      <c r="F59" s="133"/>
      <c r="G59" s="133"/>
      <c r="H59" s="235"/>
      <c r="I59" s="235"/>
      <c r="J59" s="235"/>
      <c r="K59" s="236"/>
      <c r="L59" s="237"/>
      <c r="M59" s="238"/>
      <c r="N59" s="238"/>
      <c r="O59" s="238"/>
      <c r="P59" s="239"/>
      <c r="Q59" s="239"/>
      <c r="R59" s="240"/>
      <c r="S59" s="241" t="s">
        <v>59</v>
      </c>
      <c r="T59" s="242"/>
      <c r="U59" s="242"/>
      <c r="V59" s="242"/>
      <c r="W59" s="243">
        <f>SUM(AJ39:AL42)</f>
        <v>0</v>
      </c>
      <c r="X59" s="243"/>
      <c r="Y59" s="244"/>
      <c r="Z59" s="245" t="s">
        <v>69</v>
      </c>
      <c r="AA59" s="246"/>
      <c r="AB59" s="246"/>
      <c r="AC59" s="246"/>
      <c r="AD59" s="243">
        <f>SUM(AJ43:AL46)</f>
        <v>0</v>
      </c>
      <c r="AE59" s="243"/>
      <c r="AF59" s="243"/>
      <c r="AG59" s="247" t="s">
        <v>70</v>
      </c>
      <c r="AH59" s="248"/>
      <c r="AI59" s="248"/>
      <c r="AJ59" s="243">
        <f>SUMIFS(AJ54:AL57,AG54:AI57,"（能開講習）")</f>
        <v>0</v>
      </c>
      <c r="AK59" s="243"/>
      <c r="AL59" s="244"/>
      <c r="AM59" s="249"/>
    </row>
    <row r="60" spans="2:41" ht="18" customHeight="1" x14ac:dyDescent="0.15">
      <c r="B60" s="150"/>
      <c r="C60" s="138"/>
      <c r="D60" s="138"/>
      <c r="E60" s="138"/>
      <c r="F60" s="138"/>
      <c r="G60" s="138"/>
      <c r="H60" s="250"/>
      <c r="I60" s="250"/>
      <c r="J60" s="250"/>
      <c r="K60" s="251"/>
      <c r="L60" s="4" t="s">
        <v>61</v>
      </c>
      <c r="M60" s="70"/>
      <c r="N60" s="70"/>
      <c r="O60" s="252">
        <f>SUM(AJ47:AL49)</f>
        <v>0</v>
      </c>
      <c r="P60" s="252"/>
      <c r="Q60" s="253"/>
      <c r="R60" s="4" t="s">
        <v>62</v>
      </c>
      <c r="S60" s="70"/>
      <c r="T60" s="70"/>
      <c r="U60" s="252">
        <f>SUM(AJ50:AL52)</f>
        <v>0</v>
      </c>
      <c r="V60" s="252"/>
      <c r="W60" s="253"/>
      <c r="X60" s="4" t="s">
        <v>71</v>
      </c>
      <c r="Y60" s="70"/>
      <c r="Z60" s="70"/>
      <c r="AA60" s="252">
        <f>AJ53</f>
        <v>0</v>
      </c>
      <c r="AB60" s="252"/>
      <c r="AC60" s="253"/>
      <c r="AD60" s="70" t="s">
        <v>70</v>
      </c>
      <c r="AE60" s="70"/>
      <c r="AF60" s="70"/>
      <c r="AG60" s="252">
        <f>SUM(AJ54:AL57)-AJ59</f>
        <v>0</v>
      </c>
      <c r="AH60" s="252"/>
      <c r="AI60" s="252"/>
      <c r="AJ60" s="87"/>
      <c r="AK60" s="87"/>
      <c r="AL60" s="88"/>
      <c r="AM60" s="89"/>
    </row>
    <row r="61" spans="2:41" ht="18" customHeight="1" x14ac:dyDescent="0.15">
      <c r="B61" s="150"/>
      <c r="C61" s="128" t="s">
        <v>72</v>
      </c>
      <c r="D61" s="128"/>
      <c r="E61" s="128"/>
      <c r="F61" s="128"/>
      <c r="G61" s="128"/>
      <c r="H61" s="128"/>
      <c r="I61" s="128"/>
      <c r="J61" s="128"/>
      <c r="K61" s="196"/>
      <c r="L61" s="24" t="s">
        <v>73</v>
      </c>
      <c r="M61" s="25"/>
      <c r="N61" s="25"/>
      <c r="O61" s="254"/>
      <c r="P61" s="29"/>
      <c r="Q61" s="130"/>
      <c r="R61" s="130"/>
      <c r="S61" s="130"/>
      <c r="T61" s="130"/>
      <c r="U61" s="130"/>
      <c r="V61" s="130"/>
      <c r="W61" s="255"/>
      <c r="X61" s="255"/>
      <c r="Y61" s="255"/>
      <c r="Z61" s="256">
        <v>0</v>
      </c>
      <c r="AA61" s="256"/>
      <c r="AB61" s="256"/>
      <c r="AC61" s="257"/>
      <c r="AD61" s="20" t="s">
        <v>14</v>
      </c>
      <c r="AE61" s="21"/>
      <c r="AF61" s="21"/>
      <c r="AG61" s="21"/>
      <c r="AH61" s="258">
        <f>Z61+Z62</f>
        <v>0</v>
      </c>
      <c r="AI61" s="258"/>
      <c r="AJ61" s="258"/>
      <c r="AK61" s="258"/>
      <c r="AL61" s="259"/>
      <c r="AM61" s="260"/>
    </row>
    <row r="62" spans="2:41" ht="18" customHeight="1" x14ac:dyDescent="0.15">
      <c r="B62" s="150"/>
      <c r="C62" s="133"/>
      <c r="D62" s="133"/>
      <c r="E62" s="133"/>
      <c r="F62" s="133"/>
      <c r="G62" s="133"/>
      <c r="H62" s="133"/>
      <c r="I62" s="133"/>
      <c r="J62" s="133"/>
      <c r="K62" s="205"/>
      <c r="L62" s="261" t="s">
        <v>74</v>
      </c>
      <c r="M62" s="262"/>
      <c r="N62" s="262"/>
      <c r="O62" s="263"/>
      <c r="P62" s="263"/>
      <c r="Q62" s="263"/>
      <c r="R62" s="263"/>
      <c r="S62" s="263"/>
      <c r="T62" s="263"/>
      <c r="U62" s="263"/>
      <c r="V62" s="263"/>
      <c r="W62" s="263"/>
      <c r="X62" s="263"/>
      <c r="Y62" s="264" t="s">
        <v>29</v>
      </c>
      <c r="Z62" s="265">
        <v>0</v>
      </c>
      <c r="AA62" s="265"/>
      <c r="AB62" s="265"/>
      <c r="AC62" s="266"/>
      <c r="AD62" s="33"/>
      <c r="AE62" s="34"/>
      <c r="AF62" s="34"/>
      <c r="AG62" s="34"/>
      <c r="AH62" s="267"/>
      <c r="AI62" s="267"/>
      <c r="AJ62" s="267"/>
      <c r="AK62" s="267"/>
      <c r="AL62" s="268"/>
      <c r="AM62" s="260"/>
    </row>
    <row r="63" spans="2:41" ht="18" customHeight="1" x14ac:dyDescent="0.15">
      <c r="B63" s="150"/>
      <c r="C63" s="133"/>
      <c r="D63" s="133"/>
      <c r="E63" s="133"/>
      <c r="F63" s="133"/>
      <c r="G63" s="133"/>
      <c r="H63" s="133"/>
      <c r="I63" s="133"/>
      <c r="J63" s="133"/>
      <c r="K63" s="205"/>
      <c r="L63" s="269" t="s">
        <v>75</v>
      </c>
      <c r="M63" s="270"/>
      <c r="N63" s="270"/>
      <c r="O63" s="17"/>
      <c r="P63" s="17"/>
      <c r="Q63" s="17"/>
      <c r="R63" s="17"/>
      <c r="S63" s="17"/>
      <c r="T63" s="17"/>
      <c r="U63" s="17"/>
      <c r="V63" s="17"/>
      <c r="W63" s="17"/>
      <c r="X63" s="17"/>
      <c r="Y63" s="17"/>
      <c r="Z63" s="17"/>
      <c r="AA63" s="17"/>
      <c r="AB63" s="17"/>
      <c r="AC63" s="271" t="s">
        <v>90</v>
      </c>
      <c r="AD63" s="33"/>
      <c r="AE63" s="34"/>
      <c r="AF63" s="34"/>
      <c r="AG63" s="34"/>
      <c r="AH63" s="267"/>
      <c r="AI63" s="267"/>
      <c r="AJ63" s="267"/>
      <c r="AK63" s="267"/>
      <c r="AL63" s="268"/>
      <c r="AM63" s="260"/>
    </row>
    <row r="64" spans="2:41" ht="18" customHeight="1" x14ac:dyDescent="0.15">
      <c r="B64" s="272" t="s">
        <v>25</v>
      </c>
      <c r="C64" s="273" t="s">
        <v>76</v>
      </c>
      <c r="D64" s="274"/>
      <c r="E64" s="274"/>
      <c r="F64" s="274"/>
      <c r="G64" s="274"/>
      <c r="H64" s="274"/>
      <c r="I64" s="274"/>
      <c r="J64" s="274"/>
      <c r="K64" s="275"/>
      <c r="L64" s="276"/>
      <c r="M64" s="277" t="s">
        <v>26</v>
      </c>
      <c r="N64" s="2"/>
      <c r="O64" s="2"/>
      <c r="P64" s="2"/>
      <c r="Q64" s="2"/>
      <c r="R64" s="2"/>
      <c r="S64" s="2"/>
      <c r="T64" s="2"/>
      <c r="U64" s="2"/>
      <c r="V64" s="2"/>
      <c r="W64" s="3"/>
      <c r="X64" s="110"/>
      <c r="Y64" s="4" t="s">
        <v>96</v>
      </c>
      <c r="Z64" s="5"/>
      <c r="AA64" s="5"/>
      <c r="AB64" s="5"/>
      <c r="AC64" s="5"/>
      <c r="AD64" s="5"/>
      <c r="AE64" s="5"/>
      <c r="AF64" s="5"/>
      <c r="AG64" s="5"/>
      <c r="AH64" s="5"/>
      <c r="AI64" s="6"/>
      <c r="AJ64" s="278"/>
      <c r="AK64" s="278"/>
      <c r="AL64" s="279"/>
      <c r="AM64" s="18"/>
    </row>
    <row r="65" spans="2:39" ht="18" customHeight="1" x14ac:dyDescent="0.15">
      <c r="B65" s="272"/>
      <c r="C65" s="280"/>
      <c r="D65" s="281"/>
      <c r="E65" s="281"/>
      <c r="F65" s="281"/>
      <c r="G65" s="281"/>
      <c r="H65" s="281"/>
      <c r="I65" s="281"/>
      <c r="J65" s="281"/>
      <c r="K65" s="282"/>
      <c r="L65" s="276"/>
      <c r="M65" s="90" t="s">
        <v>94</v>
      </c>
      <c r="N65" s="91"/>
      <c r="O65" s="91"/>
      <c r="P65" s="91"/>
      <c r="Q65" s="91"/>
      <c r="R65" s="91"/>
      <c r="S65" s="91"/>
      <c r="T65" s="91"/>
      <c r="U65" s="91"/>
      <c r="V65" s="91"/>
      <c r="W65" s="91"/>
      <c r="X65" s="283"/>
      <c r="Y65" s="91" t="s">
        <v>95</v>
      </c>
      <c r="Z65" s="91"/>
      <c r="AA65" s="91"/>
      <c r="AB65" s="91"/>
      <c r="AC65" s="91"/>
      <c r="AD65" s="91"/>
      <c r="AE65" s="91"/>
      <c r="AF65" s="91"/>
      <c r="AG65" s="91"/>
      <c r="AH65" s="91"/>
      <c r="AI65" s="91"/>
      <c r="AJ65" s="284" t="s">
        <v>97</v>
      </c>
      <c r="AK65" s="252"/>
      <c r="AL65" s="253"/>
      <c r="AM65" s="18"/>
    </row>
    <row r="66" spans="2:39" ht="27.95" customHeight="1" x14ac:dyDescent="0.15">
      <c r="B66" s="272"/>
      <c r="C66" s="285" t="s">
        <v>77</v>
      </c>
      <c r="D66" s="286"/>
      <c r="E66" s="286"/>
      <c r="F66" s="286"/>
      <c r="G66" s="286"/>
      <c r="H66" s="286"/>
      <c r="I66" s="286"/>
      <c r="J66" s="286"/>
      <c r="K66" s="287"/>
      <c r="L66" s="285"/>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7"/>
      <c r="AM66" s="288"/>
    </row>
    <row r="67" spans="2:39" ht="27.95" customHeight="1" x14ac:dyDescent="0.15">
      <c r="B67" s="272"/>
      <c r="C67" s="285" t="s">
        <v>78</v>
      </c>
      <c r="D67" s="286"/>
      <c r="E67" s="286"/>
      <c r="F67" s="286"/>
      <c r="G67" s="286"/>
      <c r="H67" s="286"/>
      <c r="I67" s="286"/>
      <c r="J67" s="286"/>
      <c r="K67" s="287"/>
      <c r="L67" s="285"/>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7"/>
      <c r="AM67" s="288"/>
    </row>
    <row r="68" spans="2:39" ht="12" customHeight="1" x14ac:dyDescent="0.15">
      <c r="B68" s="1" t="s">
        <v>79</v>
      </c>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2:39" ht="12" customHeight="1" x14ac:dyDescent="0.15">
      <c r="B69" s="1" t="s">
        <v>80</v>
      </c>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2:39" ht="12" customHeight="1" x14ac:dyDescent="0.15">
      <c r="B70" s="1" t="s">
        <v>81</v>
      </c>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2:39" ht="12" customHeight="1" x14ac:dyDescent="0.15">
      <c r="B71" s="1" t="s">
        <v>15</v>
      </c>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2:39" ht="12" customHeight="1" x14ac:dyDescent="0.15">
      <c r="B72" s="1" t="s">
        <v>89</v>
      </c>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2:39" ht="12" customHeight="1" x14ac:dyDescent="0.15">
      <c r="B73" s="1" t="s">
        <v>84</v>
      </c>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2:39" ht="12" customHeight="1" x14ac:dyDescent="0.15">
      <c r="B74" s="1" t="s">
        <v>85</v>
      </c>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2:39" ht="12" customHeight="1" x14ac:dyDescent="0.15">
      <c r="B75" s="1"/>
      <c r="C75" s="7"/>
      <c r="D75" s="7"/>
      <c r="E75" s="7"/>
      <c r="F75" s="7"/>
      <c r="G75" s="7"/>
      <c r="H75" s="7"/>
      <c r="I75" s="7"/>
      <c r="J75" s="7"/>
      <c r="K75" s="7"/>
      <c r="L75" s="7"/>
      <c r="M75" s="7"/>
      <c r="N75" s="7"/>
      <c r="O75" s="7"/>
      <c r="P75" s="7"/>
      <c r="Q75" s="7"/>
      <c r="R75" s="7"/>
      <c r="S75" s="7"/>
      <c r="T75" s="7"/>
      <c r="U75" s="7"/>
      <c r="V75" s="7"/>
      <c r="W75" s="7"/>
      <c r="X75" s="7"/>
      <c r="Y75" s="7"/>
      <c r="Z75" s="7"/>
      <c r="AA75" s="7"/>
      <c r="AB75" s="7"/>
      <c r="AI75" s="289" t="s">
        <v>100</v>
      </c>
      <c r="AJ75" s="290"/>
      <c r="AK75" s="290"/>
      <c r="AL75" s="290"/>
    </row>
  </sheetData>
  <mergeCells count="213">
    <mergeCell ref="B27:AH27"/>
    <mergeCell ref="L48:AI48"/>
    <mergeCell ref="AH61:AL63"/>
    <mergeCell ref="L62:N62"/>
    <mergeCell ref="O62:X62"/>
    <mergeCell ref="Z62:AC62"/>
    <mergeCell ref="C61:K63"/>
    <mergeCell ref="AJ49:AL49"/>
    <mergeCell ref="AJ48:AL48"/>
    <mergeCell ref="Z58:AC58"/>
    <mergeCell ref="AD58:AF58"/>
    <mergeCell ref="B28:AH28"/>
    <mergeCell ref="AJ28:AL28"/>
    <mergeCell ref="AJ59:AL59"/>
    <mergeCell ref="L60:N60"/>
    <mergeCell ref="O60:Q60"/>
    <mergeCell ref="S59:V59"/>
    <mergeCell ref="W59:Y59"/>
    <mergeCell ref="Z59:AC59"/>
    <mergeCell ref="AD59:AF59"/>
    <mergeCell ref="L51:AI51"/>
    <mergeCell ref="AJ51:AL51"/>
    <mergeCell ref="AJ54:AL54"/>
    <mergeCell ref="L55:N55"/>
    <mergeCell ref="AJ46:AL46"/>
    <mergeCell ref="C47:C49"/>
    <mergeCell ref="G29:AL29"/>
    <mergeCell ref="D50:K50"/>
    <mergeCell ref="L50:AI50"/>
    <mergeCell ref="AJ50:AL50"/>
    <mergeCell ref="D51:K51"/>
    <mergeCell ref="L45:AI45"/>
    <mergeCell ref="AJ45:AL45"/>
    <mergeCell ref="D49:K49"/>
    <mergeCell ref="AJ47:AL47"/>
    <mergeCell ref="D48:K48"/>
    <mergeCell ref="E34:K34"/>
    <mergeCell ref="L34:AI34"/>
    <mergeCell ref="AJ34:AL34"/>
    <mergeCell ref="AJ42:AL42"/>
    <mergeCell ref="E38:K38"/>
    <mergeCell ref="L38:AI38"/>
    <mergeCell ref="AJ38:AL38"/>
    <mergeCell ref="D35:D38"/>
    <mergeCell ref="B64:B67"/>
    <mergeCell ref="O54:AF54"/>
    <mergeCell ref="AG54:AI54"/>
    <mergeCell ref="B30:B63"/>
    <mergeCell ref="O56:AF56"/>
    <mergeCell ref="AG56:AI56"/>
    <mergeCell ref="D52:K52"/>
    <mergeCell ref="L52:AI52"/>
    <mergeCell ref="E46:K46"/>
    <mergeCell ref="L46:AI46"/>
    <mergeCell ref="E41:K41"/>
    <mergeCell ref="O63:AB63"/>
    <mergeCell ref="C66:K66"/>
    <mergeCell ref="L66:AL66"/>
    <mergeCell ref="C67:K67"/>
    <mergeCell ref="L67:AL67"/>
    <mergeCell ref="L61:N61"/>
    <mergeCell ref="Z61:AC61"/>
    <mergeCell ref="AD61:AG63"/>
    <mergeCell ref="C50:C52"/>
    <mergeCell ref="D47:K47"/>
    <mergeCell ref="L47:AI47"/>
    <mergeCell ref="AJ44:AL44"/>
    <mergeCell ref="E45:K45"/>
    <mergeCell ref="H9:L9"/>
    <mergeCell ref="N9:R9"/>
    <mergeCell ref="H58:K60"/>
    <mergeCell ref="L58:O59"/>
    <mergeCell ref="P58:R59"/>
    <mergeCell ref="S58:V58"/>
    <mergeCell ref="W58:Y58"/>
    <mergeCell ref="C58:G60"/>
    <mergeCell ref="L41:AI41"/>
    <mergeCell ref="L32:AI32"/>
    <mergeCell ref="R60:T60"/>
    <mergeCell ref="U60:W60"/>
    <mergeCell ref="X60:Z60"/>
    <mergeCell ref="AA60:AC60"/>
    <mergeCell ref="AG59:AI59"/>
    <mergeCell ref="L56:N56"/>
    <mergeCell ref="E42:K42"/>
    <mergeCell ref="L42:AI42"/>
    <mergeCell ref="B29:F29"/>
    <mergeCell ref="L44:AI44"/>
    <mergeCell ref="L49:AI49"/>
    <mergeCell ref="L54:N54"/>
    <mergeCell ref="D43:D46"/>
    <mergeCell ref="E43:K43"/>
    <mergeCell ref="C64:K65"/>
    <mergeCell ref="AJ65:AL65"/>
    <mergeCell ref="M65:W65"/>
    <mergeCell ref="Y65:AI65"/>
    <mergeCell ref="M64:W64"/>
    <mergeCell ref="Y64:AI64"/>
    <mergeCell ref="AD60:AF60"/>
    <mergeCell ref="AG60:AI60"/>
    <mergeCell ref="AJ52:AL52"/>
    <mergeCell ref="C53:K53"/>
    <mergeCell ref="M53:P53"/>
    <mergeCell ref="R53:U53"/>
    <mergeCell ref="V53:AI53"/>
    <mergeCell ref="AJ53:AL53"/>
    <mergeCell ref="AJ56:AL56"/>
    <mergeCell ref="L57:N57"/>
    <mergeCell ref="O57:AF57"/>
    <mergeCell ref="AG57:AI57"/>
    <mergeCell ref="AJ57:AL57"/>
    <mergeCell ref="O55:AF55"/>
    <mergeCell ref="AG55:AI55"/>
    <mergeCell ref="AJ55:AL55"/>
    <mergeCell ref="C54:K57"/>
    <mergeCell ref="E35:K35"/>
    <mergeCell ref="L35:AI35"/>
    <mergeCell ref="AJ35:AL35"/>
    <mergeCell ref="E36:K36"/>
    <mergeCell ref="L36:AI36"/>
    <mergeCell ref="AJ36:AL36"/>
    <mergeCell ref="E37:K37"/>
    <mergeCell ref="L37:AI37"/>
    <mergeCell ref="AJ37:AL37"/>
    <mergeCell ref="C30:K30"/>
    <mergeCell ref="L30:AI30"/>
    <mergeCell ref="AJ30:AL30"/>
    <mergeCell ref="C31:C46"/>
    <mergeCell ref="D31:D34"/>
    <mergeCell ref="E31:K31"/>
    <mergeCell ref="L31:AI31"/>
    <mergeCell ref="AJ31:AL31"/>
    <mergeCell ref="E32:K32"/>
    <mergeCell ref="D39:D42"/>
    <mergeCell ref="E39:K39"/>
    <mergeCell ref="L39:AI39"/>
    <mergeCell ref="AJ39:AL39"/>
    <mergeCell ref="E40:K40"/>
    <mergeCell ref="L40:AI40"/>
    <mergeCell ref="AJ40:AL40"/>
    <mergeCell ref="AJ41:AL41"/>
    <mergeCell ref="L43:AI43"/>
    <mergeCell ref="AJ43:AL43"/>
    <mergeCell ref="E44:K44"/>
    <mergeCell ref="AJ32:AL32"/>
    <mergeCell ref="E33:K33"/>
    <mergeCell ref="L33:AI33"/>
    <mergeCell ref="AJ33:AL33"/>
    <mergeCell ref="I24:U24"/>
    <mergeCell ref="V24:Y24"/>
    <mergeCell ref="Z24:AG24"/>
    <mergeCell ref="G25:H25"/>
    <mergeCell ref="I25:U25"/>
    <mergeCell ref="V25:Y25"/>
    <mergeCell ref="Z25:AG25"/>
    <mergeCell ref="B21:F21"/>
    <mergeCell ref="G21:AL21"/>
    <mergeCell ref="B22:F26"/>
    <mergeCell ref="G22:H22"/>
    <mergeCell ref="I22:U22"/>
    <mergeCell ref="V22:Y22"/>
    <mergeCell ref="Z22:AG22"/>
    <mergeCell ref="G23:H23"/>
    <mergeCell ref="I23:U23"/>
    <mergeCell ref="V23:Y23"/>
    <mergeCell ref="G26:H26"/>
    <mergeCell ref="I26:U26"/>
    <mergeCell ref="V26:Y26"/>
    <mergeCell ref="Z26:AG26"/>
    <mergeCell ref="Z23:AG23"/>
    <mergeCell ref="G24:H24"/>
    <mergeCell ref="B19:F20"/>
    <mergeCell ref="H19:L19"/>
    <mergeCell ref="N19:T19"/>
    <mergeCell ref="V19:AA19"/>
    <mergeCell ref="AC19:AH19"/>
    <mergeCell ref="H20:L20"/>
    <mergeCell ref="N20:T20"/>
    <mergeCell ref="Y20:AH20"/>
    <mergeCell ref="AH16:AI16"/>
    <mergeCell ref="B17:F17"/>
    <mergeCell ref="Z17:AB17"/>
    <mergeCell ref="AC17:AD17"/>
    <mergeCell ref="B18:F18"/>
    <mergeCell ref="G18:AL18"/>
    <mergeCell ref="B16:F16"/>
    <mergeCell ref="Y16:Z16"/>
    <mergeCell ref="AC16:AE16"/>
    <mergeCell ref="AF16:AG16"/>
    <mergeCell ref="H8:L8"/>
    <mergeCell ref="N8:R8"/>
    <mergeCell ref="T8:Y8"/>
    <mergeCell ref="T9:Y9"/>
    <mergeCell ref="B6:F9"/>
    <mergeCell ref="AI75:AL75"/>
    <mergeCell ref="B3:AL3"/>
    <mergeCell ref="B4:F4"/>
    <mergeCell ref="G4:S4"/>
    <mergeCell ref="H6:K6"/>
    <mergeCell ref="M6:U6"/>
    <mergeCell ref="Z6:AL7"/>
    <mergeCell ref="H7:K7"/>
    <mergeCell ref="M7:U7"/>
    <mergeCell ref="B14:F14"/>
    <mergeCell ref="H14:L14"/>
    <mergeCell ref="N14:R14"/>
    <mergeCell ref="T14:V14"/>
    <mergeCell ref="W14:AG14"/>
    <mergeCell ref="B15:F15"/>
    <mergeCell ref="B10:F11"/>
    <mergeCell ref="G10:Y10"/>
    <mergeCell ref="B12:F12"/>
    <mergeCell ref="B13:F13"/>
  </mergeCells>
  <phoneticPr fontId="2"/>
  <conditionalFormatting sqref="M6:U7">
    <cfRule type="cellIs" dxfId="4" priority="4" operator="equal">
      <formula>""</formula>
    </cfRule>
    <cfRule type="cellIs" dxfId="3" priority="5" stopIfTrue="1" operator="equal">
      <formula>($E$7="")</formula>
    </cfRule>
  </conditionalFormatting>
  <dataValidations count="6">
    <dataValidation type="list" allowBlank="1" showInputMessage="1" showErrorMessage="1" sqref="S8:S9 M8:M9 AI22:AI27 G14 G19:G20 S14 AB19 U19:U20 M19:M20 X65 M14 Q53 L53 L64:L65 G6:G9">
      <formula1>"✔"</formula1>
    </dataValidation>
    <dataValidation type="list" allowBlank="1" showInputMessage="1" showErrorMessage="1" sqref="AG54:AI57">
      <formula1>"（能開講習）"</formula1>
    </dataValidation>
    <dataValidation type="list" allowBlank="1" showInputMessage="1" showErrorMessage="1" sqref="L54:N57">
      <formula1>"【職場見学】,【職場体験】,【職業人講話】"</formula1>
    </dataValidation>
    <dataValidation type="list" allowBlank="1" showInputMessage="1" showErrorMessage="1" sqref="M7:U7">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M6:U6">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AI28">
      <formula1>"○"</formula1>
    </dataValidation>
  </dataValidations>
  <printOptions horizontalCentered="1"/>
  <pageMargins left="0.59055118110236227" right="0.19685039370078741" top="0.19685039370078741" bottom="0.19685039370078741" header="7.874015748031496E-2" footer="7.874015748031496E-2"/>
  <pageSetup paperSize="9" scale="63"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834FA43F61B48449A15777064AB8FDD" ma:contentTypeVersion="2" ma:contentTypeDescription="" ma:contentTypeScope="" ma:versionID="2dec656cb3f7e5c8f8fa00894bd239f2">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850FD4D-52B2-43CB-8DDC-FB4F4F626592}">
  <ds:schemaRefs>
    <ds:schemaRef ds:uri="http://schemas.microsoft.com/sharepoint/v3/contenttype/forms"/>
  </ds:schemaRefs>
</ds:datastoreItem>
</file>

<file path=customXml/itemProps2.xml><?xml version="1.0" encoding="utf-8"?>
<ds:datastoreItem xmlns:ds="http://schemas.openxmlformats.org/officeDocument/2006/customXml" ds:itemID="{41801B1E-15BE-4D86-B1E8-77B899945B16}">
  <ds:schemaRefs>
    <ds:schemaRef ds:uri="http://purl.org/dc/dcmitype/"/>
    <ds:schemaRef ds:uri="8B97BE19-CDDD-400E-817A-CFDD13F7EC12"/>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4C5F63E-10EE-497C-BABF-A64967634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A-09（2022.12）</vt:lpstr>
      <vt:lpstr>'A-09（2022.12）'!Print_Area</vt:lpstr>
      <vt:lpstr>'A-09（2022.12）'!Print_Titles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武藤 真一(mutou-shinichi)</cp:lastModifiedBy>
  <cp:lastPrinted>2021-12-16T01:17:40Z</cp:lastPrinted>
  <dcterms:created xsi:type="dcterms:W3CDTF">2011-07-28T06:46:54Z</dcterms:created>
  <dcterms:modified xsi:type="dcterms:W3CDTF">2022-11-29T12:40:44Z</dcterms:modified>
</cp:coreProperties>
</file>