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2120" windowHeight="9105" activeTab="0"/>
  </bookViews>
  <sheets>
    <sheet name="記載例" sheetId="1" r:id="rId1"/>
    <sheet name="団体控(黄色のセルに入力）" sheetId="2" r:id="rId2"/>
    <sheet name="提出用（局用）" sheetId="3" r:id="rId3"/>
  </sheets>
  <definedNames>
    <definedName name="_xlfn.CUBEVALUE" hidden="1">#NAME?</definedName>
  </definedNames>
  <calcPr fullCalcOnLoad="1"/>
</workbook>
</file>

<file path=xl/sharedStrings.xml><?xml version="1.0" encoding="utf-8"?>
<sst xmlns="http://schemas.openxmlformats.org/spreadsheetml/2006/main" count="363" uniqueCount="63">
  <si>
    <t>労働保険
番　　号</t>
  </si>
  <si>
    <t>府県</t>
  </si>
  <si>
    <t>所掌</t>
  </si>
  <si>
    <t>管轄</t>
  </si>
  <si>
    <t>基幹番号</t>
  </si>
  <si>
    <t>枝番号</t>
  </si>
  <si>
    <t>保険料算定基礎内訳書</t>
  </si>
  <si>
    <t>①給付基礎日額</t>
  </si>
  <si>
    <t>③加入・脱退年月日</t>
  </si>
  <si>
    <t>④1月分保険料算定基礎額</t>
  </si>
  <si>
    <t>⑤加入月数</t>
  </si>
  <si>
    <t>⑥給付基礎日額</t>
  </si>
  <si>
    <t>小　　　計</t>
  </si>
  <si>
    <t>　上記のとおり報告します。</t>
  </si>
  <si>
    <t>所　在　地</t>
  </si>
  <si>
    <t>整　理
番  号</t>
  </si>
  <si>
    <t>特例者の保険料算定基礎額算定欄
④　×　⑤　＝　②　に転記</t>
  </si>
  <si>
    <t>合　　　計</t>
  </si>
  <si>
    <t>（一人親方・特定作業従事者）</t>
  </si>
  <si>
    <t xml:space="preserve">事業又は作業の種類番号 </t>
  </si>
  <si>
    <t>⑦（特例）保険料算定基礎額</t>
  </si>
  <si>
    <t>代表者の氏名</t>
  </si>
  <si>
    <t>　　　　　愛知労働局労働保険特別会計歳入徴収官　殿</t>
  </si>
  <si>
    <t>所　 在 　地</t>
  </si>
  <si>
    <t>代表者の氏名</t>
  </si>
  <si>
    <t>特別加入者の
氏　　　　名</t>
  </si>
  <si>
    <t>②（特例）保険料算定基礎額</t>
  </si>
  <si>
    <t>合　　  計　　</t>
  </si>
  <si>
    <t>小　　  計　　</t>
  </si>
  <si>
    <t>特　</t>
  </si>
  <si>
    <t>枚のうち</t>
  </si>
  <si>
    <t>枚目</t>
  </si>
  <si>
    <t>労働保険事務組合の</t>
  </si>
  <si>
    <t>名　　　　称</t>
  </si>
  <si>
    <t>一人親方等団体の</t>
  </si>
  <si>
    <t>名　　　称</t>
  </si>
  <si>
    <t>加入</t>
  </si>
  <si>
    <t>脱退</t>
  </si>
  <si>
    <t>円</t>
  </si>
  <si>
    <t>平成</t>
  </si>
  <si>
    <t>年度確定　　内訳</t>
  </si>
  <si>
    <t>年度概算　　内訳</t>
  </si>
  <si>
    <t>⑧</t>
  </si>
  <si>
    <t>⑨</t>
  </si>
  <si>
    <t>01</t>
  </si>
  <si>
    <t>000</t>
  </si>
  <si>
    <t>13</t>
  </si>
  <si>
    <t>14</t>
  </si>
  <si>
    <t>継　　続</t>
  </si>
  <si>
    <t>日額変更</t>
  </si>
  <si>
    <t>年度中途脱退</t>
  </si>
  <si>
    <t>年度中途加入</t>
  </si>
  <si>
    <t>年度末脱退</t>
  </si>
  <si>
    <t>年度中途加入
年度中途脱退</t>
  </si>
  <si>
    <t>年度当初加入</t>
  </si>
  <si>
    <t>16</t>
  </si>
  <si>
    <t>15</t>
  </si>
  <si>
    <t>新年度中途加入</t>
  </si>
  <si>
    <t>新年度当初加入</t>
  </si>
  <si>
    <t>令和　元年　５月１０日</t>
  </si>
  <si>
    <t>令和　　年　　月　　日</t>
  </si>
  <si>
    <t>令和</t>
  </si>
  <si>
    <t>平成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</si>
</sst>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s>
  <fonts count="65">
    <font>
      <sz val="11"/>
      <name val="ＭＳ Ｐゴシック"/>
      <family val="3"/>
    </font>
    <font>
      <sz val="6"/>
      <name val="ＭＳ Ｐゴシック"/>
      <family val="3"/>
    </font>
    <font>
      <sz val="11"/>
      <name val="ＭＳ 明朝"/>
      <family val="1"/>
    </font>
    <font>
      <sz val="15.8"/>
      <name val="ＭＳ 明朝"/>
      <family val="1"/>
    </font>
    <font>
      <b/>
      <sz val="8.05"/>
      <name val="ＭＳ 明朝"/>
      <family val="1"/>
    </font>
    <font>
      <sz val="1"/>
      <name val="ＭＳ 明朝"/>
      <family val="1"/>
    </font>
    <font>
      <sz val="7.95"/>
      <name val="ＭＳ 明朝"/>
      <family val="1"/>
    </font>
    <font>
      <sz val="8.1"/>
      <name val="ＭＳ 明朝"/>
      <family val="1"/>
    </font>
    <font>
      <sz val="8.35"/>
      <name val="ＭＳ 明朝"/>
      <family val="1"/>
    </font>
    <font>
      <sz val="7.9"/>
      <name val="ＭＳ 明朝"/>
      <family val="1"/>
    </font>
    <font>
      <sz val="9"/>
      <name val="ＭＳ 明朝"/>
      <family val="1"/>
    </font>
    <font>
      <sz val="12.45"/>
      <name val="ＭＳ 明朝"/>
      <family val="1"/>
    </font>
    <font>
      <sz val="10.1"/>
      <name val="ＭＳ 明朝"/>
      <family val="1"/>
    </font>
    <font>
      <sz val="7.85"/>
      <name val="ＭＳ 明朝"/>
      <family val="1"/>
    </font>
    <font>
      <sz val="10.3"/>
      <name val="ＭＳ 明朝"/>
      <family val="1"/>
    </font>
    <font>
      <sz val="28.7"/>
      <name val="ＭＳ 明朝"/>
      <family val="1"/>
    </font>
    <font>
      <sz val="8"/>
      <name val="ＭＳ 明朝"/>
      <family val="1"/>
    </font>
    <font>
      <sz val="10"/>
      <name val="ＭＳ 明朝"/>
      <family val="1"/>
    </font>
    <font>
      <b/>
      <sz val="10"/>
      <name val="ＭＳ ゴシック"/>
      <family val="3"/>
    </font>
    <font>
      <i/>
      <sz val="18"/>
      <name val="HG正楷書体-PRO"/>
      <family val="4"/>
    </font>
    <font>
      <i/>
      <sz val="11"/>
      <name val="ＭＳ 明朝"/>
      <family val="1"/>
    </font>
    <font>
      <i/>
      <sz val="11"/>
      <name val="HG正楷書体-PRO"/>
      <family val="4"/>
    </font>
    <font>
      <b/>
      <sz val="10"/>
      <name val="ＭＳ 明朝"/>
      <family val="1"/>
    </font>
    <font>
      <i/>
      <sz val="11"/>
      <name val="ＭＳ Ｐゴシック"/>
      <family val="3"/>
    </font>
    <font>
      <i/>
      <sz val="11"/>
      <name val="ＭＳ ゴシック"/>
      <family val="3"/>
    </font>
    <font>
      <i/>
      <sz val="8"/>
      <name val="ＭＳ 明朝"/>
      <family val="1"/>
    </font>
    <font>
      <sz val="10"/>
      <name val="ＭＳ 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1"/>
      <color indexed="30"/>
      <name val="Calibri"/>
      <family val="2"/>
    </font>
    <font>
      <u val="single"/>
      <sz val="11"/>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color indexed="63"/>
      </right>
      <top>
        <color indexed="63"/>
      </top>
      <bottom style="thin"/>
    </border>
    <border>
      <left>
        <color indexed="63"/>
      </left>
      <right>
        <color indexed="63"/>
      </right>
      <top style="thin"/>
      <bottom style="thin"/>
    </border>
    <border>
      <left style="thin"/>
      <right style="thin"/>
      <top style="thin"/>
      <bottom style="thin"/>
    </border>
    <border>
      <left/>
      <right style="thin"/>
      <top style="thin"/>
      <bottom/>
    </border>
    <border>
      <left style="thin"/>
      <right/>
      <top/>
      <bottom style="thin"/>
    </border>
    <border>
      <left style="thin"/>
      <right/>
      <top style="thin"/>
      <bottom/>
    </border>
    <border>
      <left/>
      <right/>
      <top style="thin"/>
      <bottom/>
    </border>
    <border>
      <left>
        <color indexed="63"/>
      </left>
      <right style="double"/>
      <top style="double"/>
      <bottom style="double"/>
    </border>
    <border>
      <left/>
      <right style="thin"/>
      <top/>
      <bottom style="thin"/>
    </border>
    <border>
      <left style="thin"/>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border>
    <border>
      <left style="thin"/>
      <right style="thin"/>
      <top/>
      <bottom style="thin"/>
    </border>
    <border>
      <left style="thin"/>
      <right style="thin"/>
      <top/>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217">
    <xf numFmtId="0" fontId="0" fillId="0" borderId="0" xfId="0" applyAlignment="1">
      <alignment wrapText="1"/>
    </xf>
    <xf numFmtId="0" fontId="2" fillId="0" borderId="0" xfId="0" applyFont="1" applyAlignment="1">
      <alignment wrapText="1"/>
    </xf>
    <xf numFmtId="0" fontId="2" fillId="0" borderId="0" xfId="0" applyFont="1" applyBorder="1" applyAlignment="1">
      <alignment wrapText="1"/>
    </xf>
    <xf numFmtId="0" fontId="2" fillId="0" borderId="10" xfId="0" applyFont="1" applyBorder="1" applyAlignment="1">
      <alignment wrapText="1"/>
    </xf>
    <xf numFmtId="0" fontId="14" fillId="0" borderId="0" xfId="0" applyFont="1" applyBorder="1" applyAlignment="1">
      <alignment vertical="top" wrapText="1"/>
    </xf>
    <xf numFmtId="0" fontId="2" fillId="0" borderId="11" xfId="0" applyFont="1" applyBorder="1" applyAlignment="1">
      <alignment wrapText="1"/>
    </xf>
    <xf numFmtId="0" fontId="18" fillId="0" borderId="12" xfId="0" applyNumberFormat="1" applyFont="1" applyBorder="1" applyAlignment="1">
      <alignment horizontal="center" vertical="center" wrapText="1"/>
    </xf>
    <xf numFmtId="49" fontId="18" fillId="0" borderId="12" xfId="0" applyNumberFormat="1" applyFont="1" applyBorder="1" applyAlignment="1">
      <alignment horizontal="center" vertical="center" wrapText="1"/>
    </xf>
    <xf numFmtId="0" fontId="13" fillId="0" borderId="0" xfId="0" applyFont="1" applyBorder="1" applyAlignment="1">
      <alignment vertical="top" wrapText="1"/>
    </xf>
    <xf numFmtId="0" fontId="19" fillId="0" borderId="10" xfId="0" applyFont="1" applyBorder="1" applyAlignment="1">
      <alignment horizontal="left" vertical="center" wrapText="1"/>
    </xf>
    <xf numFmtId="0" fontId="20" fillId="0" borderId="0" xfId="0" applyFont="1" applyBorder="1" applyAlignment="1">
      <alignment horizontal="left" wrapText="1"/>
    </xf>
    <xf numFmtId="0" fontId="16" fillId="0" borderId="10" xfId="0" applyFont="1" applyBorder="1" applyAlignment="1">
      <alignment horizontal="left" wrapText="1"/>
    </xf>
    <xf numFmtId="0" fontId="4" fillId="0" borderId="11" xfId="0" applyFont="1" applyBorder="1" applyAlignment="1">
      <alignment horizontal="center" vertical="center" wrapText="1"/>
    </xf>
    <xf numFmtId="0" fontId="5" fillId="0" borderId="13" xfId="0" applyFont="1" applyBorder="1" applyAlignment="1">
      <alignment vertical="top" wrapText="1"/>
    </xf>
    <xf numFmtId="0" fontId="20" fillId="0" borderId="10" xfId="0" applyFont="1" applyBorder="1" applyAlignment="1">
      <alignment horizontal="left" wrapText="1"/>
    </xf>
    <xf numFmtId="0" fontId="21" fillId="0" borderId="0" xfId="0" applyFont="1" applyBorder="1" applyAlignment="1">
      <alignment horizontal="left" wrapText="1"/>
    </xf>
    <xf numFmtId="0" fontId="10" fillId="0" borderId="0" xfId="0" applyFont="1" applyBorder="1" applyAlignment="1">
      <alignment horizontal="center" wrapText="1"/>
    </xf>
    <xf numFmtId="0" fontId="16" fillId="0" borderId="0" xfId="0" applyFont="1" applyBorder="1" applyAlignment="1">
      <alignment horizontal="center" wrapText="1"/>
    </xf>
    <xf numFmtId="0" fontId="14" fillId="0" borderId="0" xfId="0" applyFont="1" applyBorder="1" applyAlignment="1">
      <alignment horizontal="center" vertical="top" wrapText="1"/>
    </xf>
    <xf numFmtId="0" fontId="16" fillId="0" borderId="10" xfId="0" applyFont="1" applyBorder="1" applyAlignment="1">
      <alignment horizontal="right" wrapText="1"/>
    </xf>
    <xf numFmtId="0" fontId="8" fillId="0" borderId="11" xfId="0" applyFont="1" applyBorder="1" applyAlignment="1">
      <alignment horizontal="right"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16"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5" fillId="0" borderId="16" xfId="0" applyFont="1" applyBorder="1" applyAlignment="1">
      <alignment vertical="top" wrapText="1"/>
    </xf>
    <xf numFmtId="0" fontId="10" fillId="0" borderId="0" xfId="0" applyFont="1" applyBorder="1" applyAlignment="1">
      <alignment vertical="center" wrapText="1"/>
    </xf>
    <xf numFmtId="0" fontId="16" fillId="0" borderId="17" xfId="0" applyFont="1" applyBorder="1" applyAlignment="1">
      <alignment horizontal="center" vertical="center" wrapText="1"/>
    </xf>
    <xf numFmtId="177" fontId="25" fillId="0" borderId="13" xfId="0" applyNumberFormat="1" applyFont="1" applyBorder="1" applyAlignment="1">
      <alignment horizontal="center" vertical="center" wrapText="1"/>
    </xf>
    <xf numFmtId="177" fontId="25" fillId="0" borderId="18" xfId="0" applyNumberFormat="1" applyFont="1" applyBorder="1" applyAlignment="1">
      <alignment horizontal="center" vertical="center" wrapText="1"/>
    </xf>
    <xf numFmtId="0" fontId="4" fillId="0" borderId="19" xfId="0" applyFont="1" applyBorder="1" applyAlignment="1">
      <alignment vertical="center" wrapText="1"/>
    </xf>
    <xf numFmtId="38" fontId="2" fillId="0" borderId="20" xfId="48" applyFont="1" applyBorder="1" applyAlignment="1">
      <alignment vertical="top" wrapText="1"/>
    </xf>
    <xf numFmtId="0" fontId="18" fillId="33" borderId="12" xfId="0" applyNumberFormat="1" applyFont="1" applyFill="1" applyBorder="1" applyAlignment="1">
      <alignment horizontal="center" vertical="center" wrapText="1"/>
    </xf>
    <xf numFmtId="49" fontId="18" fillId="33" borderId="12" xfId="0" applyNumberFormat="1"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11" xfId="0" applyFont="1" applyFill="1" applyBorder="1" applyAlignment="1">
      <alignment horizontal="center" vertical="center" wrapText="1"/>
    </xf>
    <xf numFmtId="177" fontId="25" fillId="33" borderId="13" xfId="0" applyNumberFormat="1" applyFont="1" applyFill="1" applyBorder="1" applyAlignment="1">
      <alignment horizontal="center" vertical="center" wrapText="1"/>
    </xf>
    <xf numFmtId="177" fontId="25" fillId="33" borderId="18" xfId="0" applyNumberFormat="1" applyFont="1" applyFill="1" applyBorder="1" applyAlignment="1">
      <alignment horizontal="center" vertical="center" wrapText="1"/>
    </xf>
    <xf numFmtId="38" fontId="10" fillId="0" borderId="20" xfId="48" applyFont="1" applyBorder="1" applyAlignment="1">
      <alignment vertical="top" wrapText="1"/>
    </xf>
    <xf numFmtId="0" fontId="10" fillId="0" borderId="11" xfId="0" applyFont="1" applyBorder="1" applyAlignment="1">
      <alignment horizontal="center" wrapText="1"/>
    </xf>
    <xf numFmtId="0" fontId="17" fillId="0" borderId="10" xfId="0" applyFont="1" applyBorder="1" applyAlignment="1">
      <alignment horizontal="center" vertical="center" wrapText="1"/>
    </xf>
    <xf numFmtId="0" fontId="14" fillId="0" borderId="0" xfId="0" applyFont="1" applyBorder="1" applyAlignment="1">
      <alignment horizontal="center" vertical="top" wrapText="1"/>
    </xf>
    <xf numFmtId="0" fontId="10" fillId="0" borderId="10" xfId="0" applyFont="1" applyBorder="1" applyAlignment="1">
      <alignment horizontal="center" wrapText="1"/>
    </xf>
    <xf numFmtId="0" fontId="15" fillId="0" borderId="0" xfId="0" applyFont="1" applyBorder="1" applyAlignment="1">
      <alignment horizontal="left" vertical="top" wrapText="1"/>
    </xf>
    <xf numFmtId="0" fontId="10" fillId="0" borderId="0" xfId="0" applyFont="1" applyBorder="1" applyAlignment="1">
      <alignment horizontal="left" wrapText="1"/>
    </xf>
    <xf numFmtId="38" fontId="2" fillId="0" borderId="21" xfId="48" applyFont="1" applyBorder="1" applyAlignment="1">
      <alignment horizontal="center" vertical="center" wrapText="1"/>
    </xf>
    <xf numFmtId="0" fontId="11" fillId="0" borderId="19" xfId="0" applyFont="1" applyBorder="1" applyAlignment="1">
      <alignment horizontal="center" vertical="center" wrapText="1"/>
    </xf>
    <xf numFmtId="0" fontId="11" fillId="0" borderId="11" xfId="0" applyFont="1" applyBorder="1" applyAlignment="1">
      <alignment horizontal="center" vertical="center" wrapText="1"/>
    </xf>
    <xf numFmtId="0" fontId="10" fillId="0" borderId="0" xfId="0" applyFont="1" applyBorder="1" applyAlignment="1">
      <alignment horizontal="left" vertical="top" wrapText="1"/>
    </xf>
    <xf numFmtId="176" fontId="10" fillId="0" borderId="0" xfId="0" applyNumberFormat="1" applyFont="1" applyBorder="1" applyAlignment="1">
      <alignment horizontal="center" vertical="center" wrapText="1"/>
    </xf>
    <xf numFmtId="0" fontId="12" fillId="0" borderId="10" xfId="0" applyFont="1" applyBorder="1" applyAlignment="1">
      <alignment horizontal="center" vertical="distributed" wrapText="1"/>
    </xf>
    <xf numFmtId="38" fontId="17" fillId="0" borderId="15" xfId="48" applyFont="1" applyBorder="1" applyAlignment="1">
      <alignment horizontal="center" vertical="center" wrapText="1"/>
    </xf>
    <xf numFmtId="38" fontId="17" fillId="0" borderId="16" xfId="48" applyFont="1" applyBorder="1" applyAlignment="1">
      <alignment horizontal="center" vertical="center" wrapText="1"/>
    </xf>
    <xf numFmtId="38" fontId="17" fillId="0" borderId="14" xfId="48" applyFont="1" applyBorder="1" applyAlignment="1">
      <alignment horizontal="center" vertical="center" wrapText="1"/>
    </xf>
    <xf numFmtId="38" fontId="17" fillId="0" borderId="10" xfId="48" applyFont="1" applyBorder="1" applyAlignment="1">
      <alignment horizontal="center" vertical="center" wrapText="1"/>
    </xf>
    <xf numFmtId="0" fontId="16" fillId="0" borderId="13" xfId="0" applyFont="1" applyBorder="1" applyAlignment="1">
      <alignment horizontal="center" vertical="center" wrapText="1"/>
    </xf>
    <xf numFmtId="0" fontId="16" fillId="0" borderId="18" xfId="0" applyFont="1" applyBorder="1" applyAlignment="1">
      <alignment horizontal="center" vertical="center" wrapText="1"/>
    </xf>
    <xf numFmtId="38" fontId="2" fillId="0" borderId="15" xfId="48" applyFont="1" applyBorder="1" applyAlignment="1">
      <alignment horizontal="center" vertical="center" wrapText="1"/>
    </xf>
    <xf numFmtId="38" fontId="2" fillId="0" borderId="16" xfId="48" applyFont="1" applyBorder="1" applyAlignment="1">
      <alignment horizontal="center" vertical="center" wrapText="1"/>
    </xf>
    <xf numFmtId="38" fontId="2" fillId="0" borderId="14" xfId="48" applyFont="1" applyBorder="1" applyAlignment="1">
      <alignment horizontal="center" vertical="center" wrapText="1"/>
    </xf>
    <xf numFmtId="38" fontId="2" fillId="0" borderId="10" xfId="48" applyFont="1" applyBorder="1" applyAlignment="1">
      <alignment horizontal="center" vertical="center" wrapText="1"/>
    </xf>
    <xf numFmtId="0" fontId="11" fillId="0" borderId="22" xfId="0" applyFont="1" applyBorder="1" applyAlignment="1">
      <alignment horizontal="center" vertical="center" wrapText="1"/>
    </xf>
    <xf numFmtId="38" fontId="2" fillId="0" borderId="23" xfId="48" applyFont="1" applyBorder="1" applyAlignment="1">
      <alignment horizontal="right" vertical="center" wrapText="1"/>
    </xf>
    <xf numFmtId="38" fontId="2" fillId="0" borderId="24" xfId="48" applyFont="1" applyBorder="1" applyAlignment="1">
      <alignment horizontal="right" vertical="center" wrapText="1"/>
    </xf>
    <xf numFmtId="0" fontId="11" fillId="0" borderId="25" xfId="0" applyFont="1" applyBorder="1" applyAlignment="1">
      <alignment horizontal="left" wrapText="1"/>
    </xf>
    <xf numFmtId="0" fontId="11" fillId="0" borderId="26" xfId="0" applyFont="1" applyBorder="1" applyAlignment="1">
      <alignment horizontal="left" wrapText="1"/>
    </xf>
    <xf numFmtId="0" fontId="11" fillId="0" borderId="27" xfId="0" applyFont="1" applyBorder="1" applyAlignment="1">
      <alignment horizontal="left" wrapText="1"/>
    </xf>
    <xf numFmtId="0" fontId="11" fillId="0" borderId="28" xfId="0" applyFont="1" applyBorder="1" applyAlignment="1">
      <alignment horizontal="left" wrapText="1"/>
    </xf>
    <xf numFmtId="0" fontId="11" fillId="0" borderId="29" xfId="0" applyFont="1" applyBorder="1" applyAlignment="1">
      <alignment horizontal="left" wrapText="1"/>
    </xf>
    <xf numFmtId="0" fontId="11" fillId="0" borderId="12" xfId="0" applyFont="1" applyBorder="1" applyAlignment="1">
      <alignment horizontal="center" vertical="center" wrapText="1"/>
    </xf>
    <xf numFmtId="0" fontId="5" fillId="0" borderId="12" xfId="0" applyFont="1" applyBorder="1" applyAlignment="1">
      <alignment vertical="top" wrapText="1"/>
    </xf>
    <xf numFmtId="49" fontId="17" fillId="0" borderId="30" xfId="0" applyNumberFormat="1" applyFont="1" applyBorder="1" applyAlignment="1">
      <alignment horizontal="center" vertical="center"/>
    </xf>
    <xf numFmtId="49" fontId="17" fillId="0" borderId="31" xfId="0" applyNumberFormat="1" applyFont="1" applyBorder="1" applyAlignment="1">
      <alignment horizontal="center" vertical="center"/>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8" xfId="0" applyFont="1" applyBorder="1" applyAlignment="1">
      <alignment horizontal="center" vertical="center" wrapText="1"/>
    </xf>
    <xf numFmtId="38" fontId="20" fillId="0" borderId="15" xfId="48" applyFont="1" applyBorder="1" applyAlignment="1">
      <alignment horizontal="center" vertical="center" wrapText="1"/>
    </xf>
    <xf numFmtId="38" fontId="20" fillId="0" borderId="16" xfId="48" applyFont="1" applyBorder="1" applyAlignment="1">
      <alignment horizontal="center" vertical="center" wrapText="1"/>
    </xf>
    <xf numFmtId="38" fontId="20" fillId="0" borderId="14" xfId="48" applyFont="1" applyBorder="1" applyAlignment="1">
      <alignment horizontal="center" vertical="center" wrapText="1"/>
    </xf>
    <xf numFmtId="38" fontId="20" fillId="0" borderId="10" xfId="48" applyFont="1" applyBorder="1" applyAlignment="1">
      <alignment horizontal="center" vertical="center" wrapText="1"/>
    </xf>
    <xf numFmtId="0" fontId="20" fillId="0" borderId="15"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8"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8" xfId="0" applyFont="1" applyBorder="1" applyAlignment="1">
      <alignment horizontal="center" vertical="center" wrapText="1"/>
    </xf>
    <xf numFmtId="49" fontId="26" fillId="0" borderId="30" xfId="0" applyNumberFormat="1" applyFont="1" applyBorder="1" applyAlignment="1">
      <alignment horizontal="center" vertical="center"/>
    </xf>
    <xf numFmtId="49" fontId="26" fillId="0" borderId="31" xfId="0" applyNumberFormat="1"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10" fillId="0" borderId="18" xfId="0" applyFont="1" applyBorder="1" applyAlignment="1">
      <alignment horizontal="center" vertical="center"/>
    </xf>
    <xf numFmtId="0" fontId="23" fillId="0" borderId="15"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8" xfId="0" applyFont="1" applyBorder="1" applyAlignment="1">
      <alignment horizontal="center" vertical="center" wrapText="1"/>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17" fillId="0" borderId="18" xfId="0" applyFont="1" applyBorder="1" applyAlignment="1">
      <alignment horizontal="center" vertical="center"/>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6" xfId="0" applyFont="1" applyBorder="1" applyAlignment="1">
      <alignment horizontal="left" vertical="center" wrapText="1"/>
    </xf>
    <xf numFmtId="0" fontId="16" fillId="0" borderId="13" xfId="0" applyFont="1" applyBorder="1" applyAlignment="1">
      <alignment horizontal="left" vertical="center" wrapText="1"/>
    </xf>
    <xf numFmtId="0" fontId="16" fillId="0" borderId="10" xfId="0" applyFont="1" applyBorder="1" applyAlignment="1">
      <alignment horizontal="left" vertical="center" wrapText="1"/>
    </xf>
    <xf numFmtId="0" fontId="16" fillId="0" borderId="18" xfId="0" applyFont="1" applyBorder="1" applyAlignment="1">
      <alignment horizontal="left" vertical="center" wrapText="1"/>
    </xf>
    <xf numFmtId="0" fontId="9" fillId="0" borderId="12" xfId="0" applyFont="1" applyBorder="1" applyAlignment="1">
      <alignment horizontal="center" vertical="center" wrapText="1"/>
    </xf>
    <xf numFmtId="0" fontId="9" fillId="0" borderId="12" xfId="0" applyFont="1" applyBorder="1" applyAlignment="1">
      <alignment horizontal="left" vertical="center" wrapText="1"/>
    </xf>
    <xf numFmtId="0" fontId="9" fillId="0" borderId="15" xfId="0" applyFont="1" applyBorder="1" applyAlignment="1">
      <alignment horizontal="right" vertical="center" wrapText="1"/>
    </xf>
    <xf numFmtId="0" fontId="9" fillId="0" borderId="16" xfId="0" applyFont="1" applyBorder="1" applyAlignment="1">
      <alignment horizontal="right" vertical="center" wrapText="1"/>
    </xf>
    <xf numFmtId="0" fontId="9" fillId="0" borderId="14" xfId="0" applyFont="1" applyBorder="1" applyAlignment="1">
      <alignment horizontal="right" vertical="center" wrapText="1"/>
    </xf>
    <xf numFmtId="0" fontId="9" fillId="0" borderId="10" xfId="0" applyFont="1" applyBorder="1" applyAlignment="1">
      <alignment horizontal="right" vertical="center" wrapText="1"/>
    </xf>
    <xf numFmtId="0" fontId="9" fillId="0" borderId="16"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30" xfId="0" applyFont="1" applyBorder="1" applyAlignment="1">
      <alignment horizontal="center" vertical="center" wrapText="1"/>
    </xf>
    <xf numFmtId="0" fontId="5" fillId="0" borderId="32" xfId="0" applyFont="1" applyBorder="1" applyAlignment="1">
      <alignment vertical="top" wrapText="1"/>
    </xf>
    <xf numFmtId="0" fontId="5" fillId="0" borderId="31" xfId="0" applyFont="1" applyBorder="1" applyAlignment="1">
      <alignment vertical="top" wrapText="1"/>
    </xf>
    <xf numFmtId="0" fontId="6" fillId="0" borderId="16" xfId="0" applyFont="1" applyBorder="1" applyAlignment="1">
      <alignment horizontal="center" vertical="center" wrapText="1"/>
    </xf>
    <xf numFmtId="0" fontId="5" fillId="0" borderId="13" xfId="0" applyFont="1" applyBorder="1" applyAlignment="1">
      <alignment vertical="top" wrapText="1"/>
    </xf>
    <xf numFmtId="0" fontId="5" fillId="0" borderId="10" xfId="0" applyFont="1" applyBorder="1" applyAlignment="1">
      <alignment vertical="top" wrapText="1"/>
    </xf>
    <xf numFmtId="0" fontId="5" fillId="0" borderId="18" xfId="0" applyFont="1" applyBorder="1" applyAlignment="1">
      <alignment vertical="top"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1" xfId="0" applyFont="1" applyBorder="1" applyAlignment="1">
      <alignment horizontal="center" vertical="center" wrapText="1"/>
    </xf>
    <xf numFmtId="0" fontId="18" fillId="0" borderId="11" xfId="0" applyNumberFormat="1" applyFont="1" applyBorder="1" applyAlignment="1">
      <alignment horizontal="center" vertical="center" wrapText="1"/>
    </xf>
    <xf numFmtId="0" fontId="18" fillId="0" borderId="22" xfId="0" applyFont="1" applyBorder="1" applyAlignment="1">
      <alignment vertical="top" wrapText="1"/>
    </xf>
    <xf numFmtId="0" fontId="22" fillId="0" borderId="14"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0" xfId="0" applyFont="1" applyAlignment="1">
      <alignment horizontal="center" vertical="top" wrapText="1"/>
    </xf>
    <xf numFmtId="0" fontId="16" fillId="0" borderId="11" xfId="0" applyFont="1" applyBorder="1" applyAlignment="1">
      <alignment horizontal="center" vertical="center" wrapText="1"/>
    </xf>
    <xf numFmtId="0" fontId="16" fillId="0" borderId="11" xfId="0" applyFont="1" applyBorder="1" applyAlignment="1">
      <alignment horizontal="left" vertical="center" wrapText="1"/>
    </xf>
    <xf numFmtId="0" fontId="16" fillId="0" borderId="22" xfId="0" applyFont="1" applyBorder="1" applyAlignment="1">
      <alignment horizontal="left" vertical="center" wrapText="1"/>
    </xf>
    <xf numFmtId="0" fontId="2" fillId="0" borderId="0" xfId="0" applyFont="1" applyAlignment="1">
      <alignment horizontal="center" vertical="top"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4"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18" xfId="0" applyFont="1" applyBorder="1" applyAlignment="1">
      <alignment horizontal="center" vertical="center" wrapText="1"/>
    </xf>
    <xf numFmtId="49" fontId="17" fillId="33" borderId="15" xfId="0" applyNumberFormat="1" applyFont="1" applyFill="1" applyBorder="1" applyAlignment="1">
      <alignment horizontal="center" vertical="center" wrapText="1"/>
    </xf>
    <xf numFmtId="49" fontId="17" fillId="33" borderId="16" xfId="0" applyNumberFormat="1" applyFont="1" applyFill="1" applyBorder="1" applyAlignment="1">
      <alignment horizontal="center" vertical="center" wrapText="1"/>
    </xf>
    <xf numFmtId="49" fontId="17" fillId="33" borderId="13" xfId="0" applyNumberFormat="1" applyFont="1" applyFill="1" applyBorder="1" applyAlignment="1">
      <alignment horizontal="center" vertical="center" wrapText="1"/>
    </xf>
    <xf numFmtId="49" fontId="17" fillId="33" borderId="14" xfId="0" applyNumberFormat="1" applyFont="1" applyFill="1" applyBorder="1" applyAlignment="1">
      <alignment horizontal="center" vertical="center" wrapText="1"/>
    </xf>
    <xf numFmtId="49" fontId="17" fillId="33" borderId="10" xfId="0" applyNumberFormat="1" applyFont="1" applyFill="1" applyBorder="1" applyAlignment="1">
      <alignment horizontal="center" vertical="center" wrapText="1"/>
    </xf>
    <xf numFmtId="49" fontId="17" fillId="33" borderId="18" xfId="0" applyNumberFormat="1" applyFont="1" applyFill="1" applyBorder="1" applyAlignment="1">
      <alignment horizontal="center" vertical="center" wrapText="1"/>
    </xf>
    <xf numFmtId="38" fontId="17" fillId="33" borderId="15" xfId="48" applyFont="1" applyFill="1" applyBorder="1" applyAlignment="1">
      <alignment horizontal="center" vertical="center" wrapText="1"/>
    </xf>
    <xf numFmtId="38" fontId="17" fillId="33" borderId="16" xfId="48" applyFont="1" applyFill="1" applyBorder="1" applyAlignment="1">
      <alignment horizontal="center" vertical="center" wrapText="1"/>
    </xf>
    <xf numFmtId="38" fontId="17" fillId="33" borderId="14" xfId="48" applyFont="1" applyFill="1" applyBorder="1" applyAlignment="1">
      <alignment horizontal="center" vertical="center" wrapText="1"/>
    </xf>
    <xf numFmtId="38" fontId="17" fillId="33" borderId="10" xfId="48"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3" fillId="33" borderId="13" xfId="0" applyFont="1" applyFill="1" applyBorder="1" applyAlignment="1">
      <alignment horizontal="center" vertical="center" wrapText="1"/>
    </xf>
    <xf numFmtId="0" fontId="23" fillId="33" borderId="14" xfId="0" applyFont="1" applyFill="1" applyBorder="1" applyAlignment="1">
      <alignment horizontal="center" vertical="center" wrapText="1"/>
    </xf>
    <xf numFmtId="0" fontId="23" fillId="33" borderId="18" xfId="0" applyFont="1" applyFill="1" applyBorder="1" applyAlignment="1">
      <alignment horizontal="center" vertical="center" wrapText="1"/>
    </xf>
    <xf numFmtId="0" fontId="18" fillId="33" borderId="11" xfId="0" applyNumberFormat="1" applyFont="1" applyFill="1" applyBorder="1" applyAlignment="1">
      <alignment horizontal="center" vertical="center" wrapText="1"/>
    </xf>
    <xf numFmtId="0" fontId="18" fillId="33" borderId="22" xfId="0" applyFont="1" applyFill="1" applyBorder="1" applyAlignment="1">
      <alignment vertical="top" wrapText="1"/>
    </xf>
    <xf numFmtId="0" fontId="27" fillId="33" borderId="13" xfId="0" applyFont="1" applyFill="1" applyBorder="1" applyAlignment="1">
      <alignment horizontal="center" vertical="center" wrapText="1"/>
    </xf>
    <xf numFmtId="0" fontId="27" fillId="33" borderId="34" xfId="0" applyFont="1" applyFill="1" applyBorder="1" applyAlignment="1">
      <alignment horizontal="center" vertical="center" wrapText="1"/>
    </xf>
    <xf numFmtId="0" fontId="27" fillId="33" borderId="18" xfId="0" applyFont="1" applyFill="1" applyBorder="1" applyAlignment="1">
      <alignment horizontal="center" vertical="center" wrapText="1"/>
    </xf>
    <xf numFmtId="0" fontId="22" fillId="33" borderId="14"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18"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8" xfId="0" applyFont="1" applyFill="1" applyBorder="1" applyAlignment="1">
      <alignment horizontal="center" vertical="center" wrapText="1"/>
    </xf>
    <xf numFmtId="38" fontId="20" fillId="33" borderId="15" xfId="48" applyFont="1" applyFill="1" applyBorder="1" applyAlignment="1">
      <alignment horizontal="center" vertical="center" wrapText="1"/>
    </xf>
    <xf numFmtId="38" fontId="20" fillId="33" borderId="16" xfId="48" applyFont="1" applyFill="1" applyBorder="1" applyAlignment="1">
      <alignment horizontal="center" vertical="center" wrapText="1"/>
    </xf>
    <xf numFmtId="38" fontId="20" fillId="33" borderId="14" xfId="48" applyFont="1" applyFill="1" applyBorder="1" applyAlignment="1">
      <alignment horizontal="center" vertical="center" wrapText="1"/>
    </xf>
    <xf numFmtId="38" fontId="20" fillId="33" borderId="10" xfId="48" applyFont="1" applyFill="1" applyBorder="1" applyAlignment="1">
      <alignment horizontal="center" vertical="center" wrapText="1"/>
    </xf>
    <xf numFmtId="0" fontId="24" fillId="33" borderId="15"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24" fillId="33" borderId="14"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17" fillId="33" borderId="30" xfId="0" applyNumberFormat="1" applyFont="1" applyFill="1" applyBorder="1" applyAlignment="1">
      <alignment horizontal="center" vertical="center" wrapText="1"/>
    </xf>
    <xf numFmtId="0" fontId="17" fillId="33" borderId="31" xfId="0" applyNumberFormat="1" applyFont="1" applyFill="1" applyBorder="1" applyAlignment="1">
      <alignment horizontal="center" vertical="center" wrapText="1"/>
    </xf>
    <xf numFmtId="0" fontId="26" fillId="33" borderId="30" xfId="0" applyNumberFormat="1" applyFont="1" applyFill="1" applyBorder="1" applyAlignment="1">
      <alignment horizontal="center" vertical="center"/>
    </xf>
    <xf numFmtId="0" fontId="26" fillId="33" borderId="31" xfId="0" applyNumberFormat="1" applyFont="1" applyFill="1" applyBorder="1" applyAlignment="1">
      <alignment horizontal="center" vertical="center"/>
    </xf>
    <xf numFmtId="0" fontId="17" fillId="33" borderId="30" xfId="0" applyNumberFormat="1" applyFont="1" applyFill="1" applyBorder="1" applyAlignment="1">
      <alignment horizontal="center" vertical="center"/>
    </xf>
    <xf numFmtId="0" fontId="17" fillId="33" borderId="31" xfId="0" applyNumberFormat="1" applyFont="1" applyFill="1" applyBorder="1" applyAlignment="1">
      <alignment horizontal="center" vertical="center"/>
    </xf>
    <xf numFmtId="38" fontId="2" fillId="33" borderId="15" xfId="48" applyFont="1" applyFill="1" applyBorder="1" applyAlignment="1">
      <alignment horizontal="center" vertical="center" wrapText="1"/>
    </xf>
    <xf numFmtId="38" fontId="2" fillId="33" borderId="16" xfId="48" applyFont="1" applyFill="1" applyBorder="1" applyAlignment="1">
      <alignment horizontal="center" vertical="center" wrapText="1"/>
    </xf>
    <xf numFmtId="38" fontId="2" fillId="33" borderId="14" xfId="48" applyFont="1" applyFill="1" applyBorder="1" applyAlignment="1">
      <alignment horizontal="center" vertical="center" wrapText="1"/>
    </xf>
    <xf numFmtId="38" fontId="2" fillId="33" borderId="10" xfId="48" applyFont="1" applyFill="1" applyBorder="1" applyAlignment="1">
      <alignment horizontal="center" vertical="center" wrapText="1"/>
    </xf>
    <xf numFmtId="0" fontId="9" fillId="33" borderId="15" xfId="0" applyFont="1" applyFill="1" applyBorder="1" applyAlignment="1">
      <alignment horizontal="right" vertical="center" wrapText="1"/>
    </xf>
    <xf numFmtId="0" fontId="9" fillId="33" borderId="16" xfId="0" applyFont="1" applyFill="1" applyBorder="1" applyAlignment="1">
      <alignment horizontal="right" vertical="center" wrapText="1"/>
    </xf>
    <xf numFmtId="0" fontId="9" fillId="33" borderId="14" xfId="0" applyFont="1" applyFill="1" applyBorder="1" applyAlignment="1">
      <alignment horizontal="right" vertical="center" wrapText="1"/>
    </xf>
    <xf numFmtId="0" fontId="9" fillId="33" borderId="10" xfId="0" applyFont="1" applyFill="1" applyBorder="1" applyAlignment="1">
      <alignment horizontal="right" vertical="center" wrapText="1"/>
    </xf>
    <xf numFmtId="0" fontId="16" fillId="33" borderId="16" xfId="0" applyFont="1" applyFill="1" applyBorder="1" applyAlignment="1">
      <alignment horizontal="center" vertical="center" wrapText="1"/>
    </xf>
    <xf numFmtId="0" fontId="16" fillId="33" borderId="10" xfId="0" applyFont="1" applyFill="1" applyBorder="1" applyAlignment="1">
      <alignment horizontal="center" vertical="center" wrapText="1"/>
    </xf>
    <xf numFmtId="38" fontId="2" fillId="33" borderId="21" xfId="48" applyFont="1" applyFill="1" applyBorder="1" applyAlignment="1">
      <alignment horizontal="center" vertical="center" wrapText="1"/>
    </xf>
    <xf numFmtId="176" fontId="10" fillId="33" borderId="0" xfId="0" applyNumberFormat="1" applyFont="1" applyFill="1" applyBorder="1" applyAlignment="1">
      <alignment horizontal="center" vertical="center" wrapText="1"/>
    </xf>
    <xf numFmtId="38" fontId="2" fillId="0" borderId="21" xfId="48" applyFont="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161925</xdr:colOff>
      <xdr:row>24</xdr:row>
      <xdr:rowOff>66675</xdr:rowOff>
    </xdr:from>
    <xdr:ext cx="76200" cy="209550"/>
    <xdr:sp fLocksText="0">
      <xdr:nvSpPr>
        <xdr:cNvPr id="1" name="Text Box 51"/>
        <xdr:cNvSpPr txBox="1">
          <a:spLocks noChangeArrowheads="1"/>
        </xdr:cNvSpPr>
      </xdr:nvSpPr>
      <xdr:spPr>
        <a:xfrm>
          <a:off x="6086475" y="3971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152400</xdr:colOff>
      <xdr:row>35</xdr:row>
      <xdr:rowOff>123825</xdr:rowOff>
    </xdr:from>
    <xdr:to>
      <xdr:col>4</xdr:col>
      <xdr:colOff>219075</xdr:colOff>
      <xdr:row>37</xdr:row>
      <xdr:rowOff>123825</xdr:rowOff>
    </xdr:to>
    <xdr:sp>
      <xdr:nvSpPr>
        <xdr:cNvPr id="2" name="円/楕円 4"/>
        <xdr:cNvSpPr>
          <a:spLocks/>
        </xdr:cNvSpPr>
      </xdr:nvSpPr>
      <xdr:spPr>
        <a:xfrm>
          <a:off x="695325" y="6257925"/>
          <a:ext cx="971550" cy="438150"/>
        </a:xfrm>
        <a:prstGeom prst="ellipse">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団体控</a:t>
          </a:r>
        </a:p>
      </xdr:txBody>
    </xdr:sp>
    <xdr:clientData/>
  </xdr:twoCellAnchor>
  <xdr:twoCellAnchor>
    <xdr:from>
      <xdr:col>12</xdr:col>
      <xdr:colOff>57150</xdr:colOff>
      <xdr:row>26</xdr:row>
      <xdr:rowOff>76200</xdr:rowOff>
    </xdr:from>
    <xdr:to>
      <xdr:col>19</xdr:col>
      <xdr:colOff>38100</xdr:colOff>
      <xdr:row>29</xdr:row>
      <xdr:rowOff>266700</xdr:rowOff>
    </xdr:to>
    <xdr:sp>
      <xdr:nvSpPr>
        <xdr:cNvPr id="3" name="角丸四角形吹き出し 2"/>
        <xdr:cNvSpPr>
          <a:spLocks/>
        </xdr:cNvSpPr>
      </xdr:nvSpPr>
      <xdr:spPr>
        <a:xfrm>
          <a:off x="4219575" y="4305300"/>
          <a:ext cx="3286125" cy="819150"/>
        </a:xfrm>
        <a:prstGeom prst="wedgeRoundRectCallout">
          <a:avLst>
            <a:gd name="adj1" fmla="val -25671"/>
            <a:gd name="adj2" fmla="val -69763"/>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66CC"/>
              </a:solidFill>
              <a:latin typeface="ＭＳ Ｐゴシック"/>
              <a:ea typeface="ＭＳ Ｐゴシック"/>
              <a:cs typeface="ＭＳ Ｐゴシック"/>
            </a:rPr>
            <a:t>変更決定年月日を記入してください。</a:t>
          </a:r>
          <a:r>
            <a:rPr lang="en-US" cap="none" sz="1100" b="0" i="0" u="none" baseline="0">
              <a:solidFill>
                <a:srgbClr val="0066CC"/>
              </a:solidFill>
            </a:rPr>
            <a:t>
</a:t>
          </a:r>
          <a:r>
            <a:rPr lang="en-US" cap="none" sz="1100" b="0" i="0" u="none" baseline="0">
              <a:solidFill>
                <a:srgbClr val="0066CC"/>
              </a:solidFill>
            </a:rPr>
            <a:t>※</a:t>
          </a:r>
          <a:r>
            <a:rPr lang="en-US" cap="none" sz="1100" b="0" i="0" u="none" baseline="0">
              <a:solidFill>
                <a:srgbClr val="0066CC"/>
              </a:solidFill>
              <a:latin typeface="ＭＳ Ｐゴシック"/>
              <a:ea typeface="ＭＳ Ｐゴシック"/>
              <a:cs typeface="ＭＳ Ｐゴシック"/>
            </a:rPr>
            <a:t>算定基礎が１２ヶ月でも、その年度内に異動があった場合はその日付を記入してください。</a:t>
          </a:r>
        </a:p>
      </xdr:txBody>
    </xdr:sp>
    <xdr:clientData/>
  </xdr:twoCellAnchor>
  <xdr:twoCellAnchor>
    <xdr:from>
      <xdr:col>25</xdr:col>
      <xdr:colOff>114300</xdr:colOff>
      <xdr:row>18</xdr:row>
      <xdr:rowOff>38100</xdr:rowOff>
    </xdr:from>
    <xdr:to>
      <xdr:col>31</xdr:col>
      <xdr:colOff>552450</xdr:colOff>
      <xdr:row>22</xdr:row>
      <xdr:rowOff>152400</xdr:rowOff>
    </xdr:to>
    <xdr:sp>
      <xdr:nvSpPr>
        <xdr:cNvPr id="4" name="角丸四角形吹き出し 5"/>
        <xdr:cNvSpPr>
          <a:spLocks/>
        </xdr:cNvSpPr>
      </xdr:nvSpPr>
      <xdr:spPr>
        <a:xfrm>
          <a:off x="9601200" y="2971800"/>
          <a:ext cx="3876675" cy="762000"/>
        </a:xfrm>
        <a:prstGeom prst="wedgeRoundRectCallout">
          <a:avLst>
            <a:gd name="adj1" fmla="val -45634"/>
            <a:gd name="adj2" fmla="val 82037"/>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66CC"/>
              </a:solidFill>
              <a:latin typeface="ＭＳ Ｐゴシック"/>
              <a:ea typeface="ＭＳ Ｐゴシック"/>
              <a:cs typeface="ＭＳ Ｐゴシック"/>
            </a:rPr>
            <a:t>概算保険料でも、申告時期に間に合えば月割計算して構いません。</a:t>
          </a:r>
          <a:r>
            <a:rPr lang="en-US" cap="none" sz="1100" b="0" i="0" u="none" baseline="0">
              <a:solidFill>
                <a:srgbClr val="0066CC"/>
              </a:solidFill>
            </a:rPr>
            <a:t>
</a:t>
          </a:r>
          <a:r>
            <a:rPr lang="en-US" cap="none" sz="1100" b="0" i="0" u="none" baseline="0">
              <a:solidFill>
                <a:srgbClr val="0066CC"/>
              </a:solidFill>
            </a:rPr>
            <a:t>※</a:t>
          </a:r>
          <a:r>
            <a:rPr lang="en-US" cap="none" sz="1100" b="0" i="0" u="none" baseline="0">
              <a:solidFill>
                <a:srgbClr val="0066CC"/>
              </a:solidFill>
              <a:latin typeface="ＭＳ Ｐゴシック"/>
              <a:ea typeface="ＭＳ Ｐゴシック"/>
              <a:cs typeface="ＭＳ Ｐゴシック"/>
            </a:rPr>
            <a:t>特例計算内容を明示していただく必要はありません。</a:t>
          </a:r>
        </a:p>
      </xdr:txBody>
    </xdr:sp>
    <xdr:clientData/>
  </xdr:twoCellAnchor>
  <xdr:twoCellAnchor>
    <xdr:from>
      <xdr:col>10</xdr:col>
      <xdr:colOff>152400</xdr:colOff>
      <xdr:row>32</xdr:row>
      <xdr:rowOff>66675</xdr:rowOff>
    </xdr:from>
    <xdr:to>
      <xdr:col>18</xdr:col>
      <xdr:colOff>342900</xdr:colOff>
      <xdr:row>37</xdr:row>
      <xdr:rowOff>85725</xdr:rowOff>
    </xdr:to>
    <xdr:sp>
      <xdr:nvSpPr>
        <xdr:cNvPr id="5" name="角丸四角形 6"/>
        <xdr:cNvSpPr>
          <a:spLocks/>
        </xdr:cNvSpPr>
      </xdr:nvSpPr>
      <xdr:spPr>
        <a:xfrm>
          <a:off x="3619500" y="5543550"/>
          <a:ext cx="3648075" cy="1114425"/>
        </a:xfrm>
        <a:prstGeom prst="round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66CC"/>
              </a:solidFill>
            </a:rPr>
            <a:t>※</a:t>
          </a:r>
          <a:r>
            <a:rPr lang="en-US" cap="none" sz="1100" b="0" i="0" u="sng" baseline="0">
              <a:solidFill>
                <a:srgbClr val="0066CC"/>
              </a:solidFill>
              <a:latin typeface="ＭＳ Ｐゴシック"/>
              <a:ea typeface="ＭＳ Ｐゴシック"/>
              <a:cs typeface="ＭＳ Ｐゴシック"/>
            </a:rPr>
            <a:t>当様式だけでは給付基礎日額の変更はできません。</a:t>
          </a:r>
          <a:r>
            <a:rPr lang="en-US" cap="none" sz="1100" b="0" i="0" u="none" baseline="0">
              <a:solidFill>
                <a:srgbClr val="0066CC"/>
              </a:solidFill>
              <a:latin typeface="ＭＳ Ｐゴシック"/>
              <a:ea typeface="ＭＳ Ｐゴシック"/>
              <a:cs typeface="ＭＳ Ｐゴシック"/>
            </a:rPr>
            <a:t>必ず申請書を期日までに提出してください。</a:t>
          </a:r>
          <a:r>
            <a:rPr lang="en-US" cap="none" sz="1100" b="0" i="0" u="none" baseline="0">
              <a:solidFill>
                <a:srgbClr val="0066CC"/>
              </a:solidFill>
            </a:rPr>
            <a:t>
</a:t>
          </a:r>
          <a:r>
            <a:rPr lang="en-US" cap="none" sz="1100" b="0" i="0" u="none" baseline="0">
              <a:solidFill>
                <a:srgbClr val="0066CC"/>
              </a:solidFill>
            </a:rPr>
            <a:t>※</a:t>
          </a:r>
          <a:r>
            <a:rPr lang="en-US" cap="none" sz="1100" b="0" i="0" u="none" baseline="0">
              <a:solidFill>
                <a:srgbClr val="0066CC"/>
              </a:solidFill>
              <a:latin typeface="ＭＳ Ｐゴシック"/>
              <a:ea typeface="ＭＳ Ｐゴシック"/>
              <a:cs typeface="ＭＳ Ｐゴシック"/>
            </a:rPr>
            <a:t>前年度以前より、５，０００円で加入している場合は、所得を証明する書類の添付は必要ありません。</a:t>
          </a:r>
        </a:p>
      </xdr:txBody>
    </xdr:sp>
    <xdr:clientData/>
  </xdr:twoCellAnchor>
  <xdr:twoCellAnchor>
    <xdr:from>
      <xdr:col>0</xdr:col>
      <xdr:colOff>47625</xdr:colOff>
      <xdr:row>26</xdr:row>
      <xdr:rowOff>76200</xdr:rowOff>
    </xdr:from>
    <xdr:to>
      <xdr:col>8</xdr:col>
      <xdr:colOff>190500</xdr:colOff>
      <xdr:row>30</xdr:row>
      <xdr:rowOff>76200</xdr:rowOff>
    </xdr:to>
    <xdr:sp>
      <xdr:nvSpPr>
        <xdr:cNvPr id="6" name="角丸四角形吹き出し 12"/>
        <xdr:cNvSpPr>
          <a:spLocks/>
        </xdr:cNvSpPr>
      </xdr:nvSpPr>
      <xdr:spPr>
        <a:xfrm>
          <a:off x="47625" y="4305300"/>
          <a:ext cx="2771775" cy="952500"/>
        </a:xfrm>
        <a:prstGeom prst="wedgeRoundRectCallout">
          <a:avLst>
            <a:gd name="adj1" fmla="val -33055"/>
            <a:gd name="adj2" fmla="val -68407"/>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66CC"/>
              </a:solidFill>
              <a:latin typeface="ＭＳ Ｐゴシック"/>
              <a:ea typeface="ＭＳ Ｐゴシック"/>
              <a:cs typeface="ＭＳ Ｐゴシック"/>
            </a:rPr>
            <a:t>・団体で管理している整理番号（通番）を記入してください。</a:t>
          </a:r>
          <a:r>
            <a:rPr lang="en-US" cap="none" sz="1100" b="0" i="0" u="none" baseline="0">
              <a:solidFill>
                <a:srgbClr val="0066CC"/>
              </a:solidFill>
            </a:rPr>
            <a:t>
</a:t>
          </a:r>
          <a:r>
            <a:rPr lang="en-US" cap="none" sz="1100" b="0" i="0" u="none" baseline="0">
              <a:solidFill>
                <a:srgbClr val="0066CC"/>
              </a:solidFill>
              <a:latin typeface="ＭＳ Ｐゴシック"/>
              <a:ea typeface="ＭＳ Ｐゴシック"/>
              <a:cs typeface="ＭＳ Ｐゴシック"/>
            </a:rPr>
            <a:t>・申告書には、確定保険料算定対象となった特別加入者の人数を記入してください。</a:t>
          </a:r>
          <a:r>
            <a:rPr lang="en-US" cap="none" sz="1100" b="0" i="0" u="none" baseline="0">
              <a:solidFill>
                <a:srgbClr val="0066CC"/>
              </a:solidFill>
            </a:rPr>
            <a:t>
</a:t>
          </a:r>
        </a:p>
      </xdr:txBody>
    </xdr:sp>
    <xdr:clientData/>
  </xdr:twoCellAnchor>
  <xdr:twoCellAnchor>
    <xdr:from>
      <xdr:col>11</xdr:col>
      <xdr:colOff>0</xdr:colOff>
      <xdr:row>8</xdr:row>
      <xdr:rowOff>76200</xdr:rowOff>
    </xdr:from>
    <xdr:to>
      <xdr:col>18</xdr:col>
      <xdr:colOff>409575</xdr:colOff>
      <xdr:row>10</xdr:row>
      <xdr:rowOff>104775</xdr:rowOff>
    </xdr:to>
    <xdr:sp>
      <xdr:nvSpPr>
        <xdr:cNvPr id="7" name="角丸四角形 11"/>
        <xdr:cNvSpPr>
          <a:spLocks/>
        </xdr:cNvSpPr>
      </xdr:nvSpPr>
      <xdr:spPr>
        <a:xfrm>
          <a:off x="3886200" y="1390650"/>
          <a:ext cx="3448050" cy="352425"/>
        </a:xfrm>
        <a:prstGeom prst="round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66CC"/>
              </a:solidFill>
            </a:rPr>
            <a:t>※</a:t>
          </a:r>
          <a:r>
            <a:rPr lang="en-US" cap="none" sz="1100" b="0" i="0" u="none" baseline="0">
              <a:solidFill>
                <a:srgbClr val="0066CC"/>
              </a:solidFill>
              <a:latin typeface="ＭＳ Ｐゴシック"/>
              <a:ea typeface="ＭＳ Ｐゴシック"/>
              <a:cs typeface="ＭＳ Ｐゴシック"/>
            </a:rPr>
            <a:t>元号を選択入力して下さい（平成・令和）。</a:t>
          </a:r>
        </a:p>
      </xdr:txBody>
    </xdr:sp>
    <xdr:clientData/>
  </xdr:twoCellAnchor>
  <xdr:twoCellAnchor>
    <xdr:from>
      <xdr:col>6</xdr:col>
      <xdr:colOff>238125</xdr:colOff>
      <xdr:row>6</xdr:row>
      <xdr:rowOff>209550</xdr:rowOff>
    </xdr:from>
    <xdr:to>
      <xdr:col>11</xdr:col>
      <xdr:colOff>0</xdr:colOff>
      <xdr:row>9</xdr:row>
      <xdr:rowOff>95250</xdr:rowOff>
    </xdr:to>
    <xdr:sp>
      <xdr:nvSpPr>
        <xdr:cNvPr id="8" name="直線矢印コネクタ 3"/>
        <xdr:cNvSpPr>
          <a:spLocks/>
        </xdr:cNvSpPr>
      </xdr:nvSpPr>
      <xdr:spPr>
        <a:xfrm flipH="1" flipV="1">
          <a:off x="2390775" y="1009650"/>
          <a:ext cx="1495425" cy="5619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390525</xdr:colOff>
      <xdr:row>6</xdr:row>
      <xdr:rowOff>190500</xdr:rowOff>
    </xdr:from>
    <xdr:to>
      <xdr:col>20</xdr:col>
      <xdr:colOff>85725</xdr:colOff>
      <xdr:row>9</xdr:row>
      <xdr:rowOff>95250</xdr:rowOff>
    </xdr:to>
    <xdr:sp>
      <xdr:nvSpPr>
        <xdr:cNvPr id="9" name="直線矢印コネクタ 15"/>
        <xdr:cNvSpPr>
          <a:spLocks/>
        </xdr:cNvSpPr>
      </xdr:nvSpPr>
      <xdr:spPr>
        <a:xfrm flipV="1">
          <a:off x="7315200" y="990600"/>
          <a:ext cx="590550" cy="5810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161925</xdr:colOff>
      <xdr:row>24</xdr:row>
      <xdr:rowOff>66675</xdr:rowOff>
    </xdr:from>
    <xdr:ext cx="76200" cy="209550"/>
    <xdr:sp fLocksText="0">
      <xdr:nvSpPr>
        <xdr:cNvPr id="1" name="Text Box 51"/>
        <xdr:cNvSpPr txBox="1">
          <a:spLocks noChangeArrowheads="1"/>
        </xdr:cNvSpPr>
      </xdr:nvSpPr>
      <xdr:spPr>
        <a:xfrm>
          <a:off x="6086475" y="3971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133350</xdr:colOff>
      <xdr:row>36</xdr:row>
      <xdr:rowOff>66675</xdr:rowOff>
    </xdr:from>
    <xdr:to>
      <xdr:col>4</xdr:col>
      <xdr:colOff>200025</xdr:colOff>
      <xdr:row>38</xdr:row>
      <xdr:rowOff>66675</xdr:rowOff>
    </xdr:to>
    <xdr:sp>
      <xdr:nvSpPr>
        <xdr:cNvPr id="2" name="円/楕円 9"/>
        <xdr:cNvSpPr>
          <a:spLocks/>
        </xdr:cNvSpPr>
      </xdr:nvSpPr>
      <xdr:spPr>
        <a:xfrm>
          <a:off x="676275" y="6505575"/>
          <a:ext cx="971550" cy="438150"/>
        </a:xfrm>
        <a:prstGeom prst="ellipse">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団体控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6</xdr:row>
      <xdr:rowOff>38100</xdr:rowOff>
    </xdr:from>
    <xdr:to>
      <xdr:col>19</xdr:col>
      <xdr:colOff>0</xdr:colOff>
      <xdr:row>29</xdr:row>
      <xdr:rowOff>285750</xdr:rowOff>
    </xdr:to>
    <xdr:sp>
      <xdr:nvSpPr>
        <xdr:cNvPr id="1" name="AutoShape 14"/>
        <xdr:cNvSpPr>
          <a:spLocks/>
        </xdr:cNvSpPr>
      </xdr:nvSpPr>
      <xdr:spPr>
        <a:xfrm rot="10800000">
          <a:off x="4181475" y="838200"/>
          <a:ext cx="3286125" cy="4305300"/>
        </a:xfrm>
        <a:prstGeom prst="foldedCorner">
          <a:avLst>
            <a:gd name="adj" fmla="val 451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161925</xdr:colOff>
      <xdr:row>24</xdr:row>
      <xdr:rowOff>66675</xdr:rowOff>
    </xdr:from>
    <xdr:ext cx="76200" cy="209550"/>
    <xdr:sp fLocksText="0">
      <xdr:nvSpPr>
        <xdr:cNvPr id="2" name="Text Box 51"/>
        <xdr:cNvSpPr txBox="1">
          <a:spLocks noChangeArrowheads="1"/>
        </xdr:cNvSpPr>
      </xdr:nvSpPr>
      <xdr:spPr>
        <a:xfrm>
          <a:off x="6086475" y="3971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38100</xdr:colOff>
      <xdr:row>36</xdr:row>
      <xdr:rowOff>114300</xdr:rowOff>
    </xdr:from>
    <xdr:to>
      <xdr:col>4</xdr:col>
      <xdr:colOff>133350</xdr:colOff>
      <xdr:row>38</xdr:row>
      <xdr:rowOff>114300</xdr:rowOff>
    </xdr:to>
    <xdr:sp>
      <xdr:nvSpPr>
        <xdr:cNvPr id="3" name="円/楕円 3"/>
        <xdr:cNvSpPr>
          <a:spLocks/>
        </xdr:cNvSpPr>
      </xdr:nvSpPr>
      <xdr:spPr>
        <a:xfrm>
          <a:off x="581025" y="6553200"/>
          <a:ext cx="1000125" cy="438150"/>
        </a:xfrm>
        <a:prstGeom prst="ellipse">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B40"/>
  <sheetViews>
    <sheetView tabSelected="1" zoomScale="75" zoomScaleNormal="75" zoomScalePageLayoutView="0" workbookViewId="0" topLeftCell="A1">
      <selection activeCell="AC15" sqref="AC15"/>
    </sheetView>
  </sheetViews>
  <sheetFormatPr defaultColWidth="9.00390625" defaultRowHeight="13.5"/>
  <cols>
    <col min="1" max="1" width="7.125" style="1" customWidth="1"/>
    <col min="2" max="2" width="3.625" style="1" customWidth="1"/>
    <col min="3" max="3" width="2.625" style="1" customWidth="1"/>
    <col min="4" max="4" width="5.625" style="1" customWidth="1"/>
    <col min="5" max="5" width="6.625" style="1" customWidth="1"/>
    <col min="6" max="6" width="2.625" style="1" customWidth="1"/>
    <col min="7" max="7" width="3.625" style="1" customWidth="1"/>
    <col min="8" max="8" width="2.625" style="1" customWidth="1"/>
    <col min="9" max="11" width="5.50390625" style="1" customWidth="1"/>
    <col min="12" max="12" width="3.625" style="1" customWidth="1"/>
    <col min="13" max="13" width="4.00390625" style="1" customWidth="1"/>
    <col min="14" max="14" width="11.00390625" style="1" customWidth="1"/>
    <col min="15" max="15" width="8.125" style="1" customWidth="1"/>
    <col min="16" max="16" width="7.625" style="1" customWidth="1"/>
    <col min="17" max="17" width="3.625" style="1" customWidth="1"/>
    <col min="18" max="18" width="1.875" style="1" customWidth="1"/>
    <col min="19" max="19" width="7.125" style="1" customWidth="1"/>
    <col min="20" max="21" width="4.625" style="1" customWidth="1"/>
    <col min="22" max="22" width="3.625" style="1" customWidth="1"/>
    <col min="23" max="23" width="2.625" style="1" customWidth="1"/>
    <col min="24" max="26" width="5.50390625" style="1" customWidth="1"/>
    <col min="27" max="27" width="3.625" style="1" customWidth="1"/>
    <col min="28" max="16384" width="9.00390625" style="1" customWidth="1"/>
  </cols>
  <sheetData>
    <row r="1" spans="12:26" ht="21.75" customHeight="1">
      <c r="L1" s="142" t="s">
        <v>6</v>
      </c>
      <c r="M1" s="142"/>
      <c r="N1" s="142"/>
      <c r="O1" s="142"/>
      <c r="P1" s="142"/>
      <c r="S1" s="2"/>
      <c r="T1" s="30">
        <v>1</v>
      </c>
      <c r="U1" s="143" t="s">
        <v>30</v>
      </c>
      <c r="V1" s="143"/>
      <c r="W1" s="12"/>
      <c r="X1" s="12">
        <v>1</v>
      </c>
      <c r="Y1" s="144" t="s">
        <v>31</v>
      </c>
      <c r="Z1" s="145"/>
    </row>
    <row r="2" spans="12:26" ht="5.25" customHeight="1">
      <c r="L2" s="146" t="s">
        <v>18</v>
      </c>
      <c r="M2" s="146"/>
      <c r="N2" s="146"/>
      <c r="O2" s="146"/>
      <c r="P2" s="146"/>
      <c r="S2" s="2"/>
      <c r="T2" s="147" t="s">
        <v>19</v>
      </c>
      <c r="U2" s="148"/>
      <c r="V2" s="148"/>
      <c r="W2" s="148"/>
      <c r="X2" s="149"/>
      <c r="Y2" s="156" t="s">
        <v>29</v>
      </c>
      <c r="Z2" s="159">
        <v>2</v>
      </c>
    </row>
    <row r="3" spans="1:26" ht="5.25" customHeight="1">
      <c r="A3" s="124" t="s">
        <v>0</v>
      </c>
      <c r="B3" s="127" t="s">
        <v>1</v>
      </c>
      <c r="C3" s="128"/>
      <c r="D3" s="124" t="s">
        <v>2</v>
      </c>
      <c r="E3" s="124" t="s">
        <v>3</v>
      </c>
      <c r="F3" s="131" t="s">
        <v>4</v>
      </c>
      <c r="G3" s="127"/>
      <c r="H3" s="127"/>
      <c r="I3" s="132"/>
      <c r="J3" s="124" t="s">
        <v>5</v>
      </c>
      <c r="L3" s="146"/>
      <c r="M3" s="146"/>
      <c r="N3" s="146"/>
      <c r="O3" s="146"/>
      <c r="P3" s="146"/>
      <c r="S3" s="2"/>
      <c r="T3" s="150"/>
      <c r="U3" s="151"/>
      <c r="V3" s="151"/>
      <c r="W3" s="151"/>
      <c r="X3" s="152"/>
      <c r="Y3" s="157"/>
      <c r="Z3" s="160"/>
    </row>
    <row r="4" spans="1:26" ht="9" customHeight="1">
      <c r="A4" s="125"/>
      <c r="B4" s="129"/>
      <c r="C4" s="130"/>
      <c r="D4" s="126"/>
      <c r="E4" s="126"/>
      <c r="F4" s="133"/>
      <c r="G4" s="134"/>
      <c r="H4" s="134"/>
      <c r="I4" s="135"/>
      <c r="J4" s="136"/>
      <c r="L4" s="146"/>
      <c r="M4" s="146"/>
      <c r="N4" s="146"/>
      <c r="O4" s="146"/>
      <c r="P4" s="146"/>
      <c r="S4" s="2"/>
      <c r="T4" s="153"/>
      <c r="U4" s="154"/>
      <c r="V4" s="154"/>
      <c r="W4" s="154"/>
      <c r="X4" s="155"/>
      <c r="Y4" s="158"/>
      <c r="Z4" s="161"/>
    </row>
    <row r="5" spans="1:26" ht="15" customHeight="1">
      <c r="A5" s="126"/>
      <c r="B5" s="137">
        <v>23</v>
      </c>
      <c r="C5" s="138"/>
      <c r="D5" s="6">
        <v>1</v>
      </c>
      <c r="E5" s="7" t="s">
        <v>44</v>
      </c>
      <c r="F5" s="139">
        <v>400000</v>
      </c>
      <c r="G5" s="140"/>
      <c r="H5" s="140"/>
      <c r="I5" s="141"/>
      <c r="J5" s="7" t="s">
        <v>45</v>
      </c>
      <c r="T5" s="2"/>
      <c r="U5" s="3"/>
      <c r="V5" s="3"/>
      <c r="W5" s="3"/>
      <c r="X5" s="2"/>
      <c r="Y5" s="2"/>
      <c r="Z5" s="3"/>
    </row>
    <row r="6" spans="1:27" ht="6.75" customHeight="1">
      <c r="A6" s="116" t="s">
        <v>15</v>
      </c>
      <c r="B6" s="116" t="s">
        <v>25</v>
      </c>
      <c r="C6" s="70"/>
      <c r="D6" s="70"/>
      <c r="E6" s="118" t="s">
        <v>39</v>
      </c>
      <c r="F6" s="119"/>
      <c r="G6" s="119"/>
      <c r="H6" s="122">
        <v>30</v>
      </c>
      <c r="I6" s="122"/>
      <c r="J6" s="112" t="s">
        <v>40</v>
      </c>
      <c r="K6" s="112"/>
      <c r="L6" s="113"/>
      <c r="M6" s="25"/>
      <c r="N6" s="25"/>
      <c r="O6" s="25"/>
      <c r="P6" s="25"/>
      <c r="Q6" s="25"/>
      <c r="R6" s="25"/>
      <c r="S6" s="13"/>
      <c r="T6" s="118" t="s">
        <v>39</v>
      </c>
      <c r="U6" s="119"/>
      <c r="V6" s="110">
        <v>31</v>
      </c>
      <c r="W6" s="112" t="s">
        <v>41</v>
      </c>
      <c r="X6" s="112"/>
      <c r="Y6" s="112"/>
      <c r="Z6" s="112"/>
      <c r="AA6" s="113"/>
    </row>
    <row r="7" spans="1:27" ht="23.25" customHeight="1">
      <c r="A7" s="116"/>
      <c r="B7" s="70"/>
      <c r="C7" s="70"/>
      <c r="D7" s="70"/>
      <c r="E7" s="120"/>
      <c r="F7" s="121"/>
      <c r="G7" s="121"/>
      <c r="H7" s="123"/>
      <c r="I7" s="123"/>
      <c r="J7" s="114"/>
      <c r="K7" s="114"/>
      <c r="L7" s="115"/>
      <c r="M7" s="116" t="s">
        <v>16</v>
      </c>
      <c r="N7" s="70"/>
      <c r="O7" s="70"/>
      <c r="P7" s="70"/>
      <c r="Q7" s="70"/>
      <c r="R7" s="70"/>
      <c r="S7" s="70"/>
      <c r="T7" s="120"/>
      <c r="U7" s="121"/>
      <c r="V7" s="111"/>
      <c r="W7" s="114"/>
      <c r="X7" s="114"/>
      <c r="Y7" s="114"/>
      <c r="Z7" s="114"/>
      <c r="AA7" s="115"/>
    </row>
    <row r="8" spans="1:27" ht="17.25" customHeight="1">
      <c r="A8" s="116"/>
      <c r="B8" s="70"/>
      <c r="C8" s="70"/>
      <c r="D8" s="70"/>
      <c r="E8" s="116" t="s">
        <v>7</v>
      </c>
      <c r="F8" s="116"/>
      <c r="G8" s="70"/>
      <c r="H8" s="116" t="s">
        <v>26</v>
      </c>
      <c r="I8" s="116"/>
      <c r="J8" s="70"/>
      <c r="K8" s="70"/>
      <c r="L8" s="70"/>
      <c r="M8" s="117" t="s">
        <v>8</v>
      </c>
      <c r="N8" s="70"/>
      <c r="O8" s="116" t="s">
        <v>9</v>
      </c>
      <c r="P8" s="116"/>
      <c r="Q8" s="70"/>
      <c r="R8" s="116" t="s">
        <v>10</v>
      </c>
      <c r="S8" s="70"/>
      <c r="T8" s="116" t="s">
        <v>11</v>
      </c>
      <c r="U8" s="70"/>
      <c r="V8" s="70"/>
      <c r="W8" s="116" t="s">
        <v>20</v>
      </c>
      <c r="X8" s="116"/>
      <c r="Y8" s="70"/>
      <c r="Z8" s="70"/>
      <c r="AA8" s="70"/>
    </row>
    <row r="9" spans="1:27" ht="12.75" customHeight="1">
      <c r="A9" s="108">
        <v>1</v>
      </c>
      <c r="B9" s="73" t="s">
        <v>48</v>
      </c>
      <c r="C9" s="74"/>
      <c r="D9" s="75"/>
      <c r="E9" s="51">
        <v>10000</v>
      </c>
      <c r="F9" s="52"/>
      <c r="G9" s="55" t="s">
        <v>38</v>
      </c>
      <c r="H9" s="57">
        <v>3650000</v>
      </c>
      <c r="I9" s="58"/>
      <c r="J9" s="58"/>
      <c r="K9" s="58"/>
      <c r="L9" s="55" t="s">
        <v>38</v>
      </c>
      <c r="M9" s="22" t="s">
        <v>36</v>
      </c>
      <c r="N9" s="28"/>
      <c r="O9" s="78"/>
      <c r="P9" s="79"/>
      <c r="Q9" s="55" t="s">
        <v>38</v>
      </c>
      <c r="R9" s="82"/>
      <c r="S9" s="83"/>
      <c r="T9" s="51">
        <v>10000</v>
      </c>
      <c r="U9" s="52"/>
      <c r="V9" s="55" t="s">
        <v>38</v>
      </c>
      <c r="W9" s="57">
        <v>3650000</v>
      </c>
      <c r="X9" s="58"/>
      <c r="Y9" s="58"/>
      <c r="Z9" s="58"/>
      <c r="AA9" s="55" t="s">
        <v>38</v>
      </c>
    </row>
    <row r="10" spans="1:27" ht="12.75" customHeight="1">
      <c r="A10" s="109"/>
      <c r="B10" s="76"/>
      <c r="C10" s="40"/>
      <c r="D10" s="77"/>
      <c r="E10" s="53"/>
      <c r="F10" s="54"/>
      <c r="G10" s="56"/>
      <c r="H10" s="59"/>
      <c r="I10" s="60"/>
      <c r="J10" s="60"/>
      <c r="K10" s="60"/>
      <c r="L10" s="56"/>
      <c r="M10" s="21" t="s">
        <v>37</v>
      </c>
      <c r="N10" s="29"/>
      <c r="O10" s="80"/>
      <c r="P10" s="81"/>
      <c r="Q10" s="56"/>
      <c r="R10" s="84"/>
      <c r="S10" s="85"/>
      <c r="T10" s="53"/>
      <c r="U10" s="54"/>
      <c r="V10" s="56"/>
      <c r="W10" s="59"/>
      <c r="X10" s="60"/>
      <c r="Y10" s="60"/>
      <c r="Z10" s="60"/>
      <c r="AA10" s="56"/>
    </row>
    <row r="11" spans="1:27" ht="12.75" customHeight="1">
      <c r="A11" s="108">
        <v>2</v>
      </c>
      <c r="B11" s="73" t="s">
        <v>49</v>
      </c>
      <c r="C11" s="74"/>
      <c r="D11" s="75"/>
      <c r="E11" s="51">
        <v>10000</v>
      </c>
      <c r="F11" s="52"/>
      <c r="G11" s="55" t="s">
        <v>38</v>
      </c>
      <c r="H11" s="57">
        <v>3650000</v>
      </c>
      <c r="I11" s="58"/>
      <c r="J11" s="58"/>
      <c r="K11" s="58"/>
      <c r="L11" s="55" t="s">
        <v>38</v>
      </c>
      <c r="M11" s="22" t="s">
        <v>36</v>
      </c>
      <c r="N11" s="28"/>
      <c r="O11" s="78"/>
      <c r="P11" s="79"/>
      <c r="Q11" s="55" t="s">
        <v>38</v>
      </c>
      <c r="R11" s="82"/>
      <c r="S11" s="83"/>
      <c r="T11" s="51">
        <v>12000</v>
      </c>
      <c r="U11" s="52"/>
      <c r="V11" s="55" t="s">
        <v>38</v>
      </c>
      <c r="W11" s="57">
        <v>4380000</v>
      </c>
      <c r="X11" s="58"/>
      <c r="Y11" s="58"/>
      <c r="Z11" s="58"/>
      <c r="AA11" s="55" t="s">
        <v>38</v>
      </c>
    </row>
    <row r="12" spans="1:27" ht="12.75" customHeight="1">
      <c r="A12" s="109"/>
      <c r="B12" s="76"/>
      <c r="C12" s="40"/>
      <c r="D12" s="77"/>
      <c r="E12" s="53"/>
      <c r="F12" s="54"/>
      <c r="G12" s="56"/>
      <c r="H12" s="59"/>
      <c r="I12" s="60"/>
      <c r="J12" s="60"/>
      <c r="K12" s="60"/>
      <c r="L12" s="56"/>
      <c r="M12" s="21" t="s">
        <v>37</v>
      </c>
      <c r="N12" s="29"/>
      <c r="O12" s="80"/>
      <c r="P12" s="81"/>
      <c r="Q12" s="56"/>
      <c r="R12" s="84"/>
      <c r="S12" s="85"/>
      <c r="T12" s="53"/>
      <c r="U12" s="54"/>
      <c r="V12" s="56"/>
      <c r="W12" s="59"/>
      <c r="X12" s="60"/>
      <c r="Y12" s="60"/>
      <c r="Z12" s="60"/>
      <c r="AA12" s="56"/>
    </row>
    <row r="13" spans="1:27" ht="12.75" customHeight="1">
      <c r="A13" s="108">
        <v>5</v>
      </c>
      <c r="B13" s="73" t="s">
        <v>50</v>
      </c>
      <c r="C13" s="74"/>
      <c r="D13" s="75"/>
      <c r="E13" s="51">
        <v>6000</v>
      </c>
      <c r="F13" s="52"/>
      <c r="G13" s="55" t="s">
        <v>38</v>
      </c>
      <c r="H13" s="57">
        <v>1642500</v>
      </c>
      <c r="I13" s="58"/>
      <c r="J13" s="58"/>
      <c r="K13" s="58"/>
      <c r="L13" s="55" t="s">
        <v>38</v>
      </c>
      <c r="M13" s="22" t="s">
        <v>36</v>
      </c>
      <c r="N13" s="28"/>
      <c r="O13" s="78">
        <v>182500</v>
      </c>
      <c r="P13" s="79"/>
      <c r="Q13" s="55" t="s">
        <v>38</v>
      </c>
      <c r="R13" s="82">
        <v>9</v>
      </c>
      <c r="S13" s="83"/>
      <c r="T13" s="51"/>
      <c r="U13" s="52"/>
      <c r="V13" s="55" t="s">
        <v>38</v>
      </c>
      <c r="W13" s="57"/>
      <c r="X13" s="58"/>
      <c r="Y13" s="58"/>
      <c r="Z13" s="58"/>
      <c r="AA13" s="55" t="s">
        <v>38</v>
      </c>
    </row>
    <row r="14" spans="1:27" ht="12.75" customHeight="1">
      <c r="A14" s="109"/>
      <c r="B14" s="76"/>
      <c r="C14" s="40"/>
      <c r="D14" s="77"/>
      <c r="E14" s="53"/>
      <c r="F14" s="54"/>
      <c r="G14" s="56"/>
      <c r="H14" s="59"/>
      <c r="I14" s="60"/>
      <c r="J14" s="60"/>
      <c r="K14" s="60"/>
      <c r="L14" s="56"/>
      <c r="M14" s="21" t="s">
        <v>37</v>
      </c>
      <c r="N14" s="29">
        <v>42004</v>
      </c>
      <c r="O14" s="80"/>
      <c r="P14" s="81"/>
      <c r="Q14" s="56"/>
      <c r="R14" s="84"/>
      <c r="S14" s="85"/>
      <c r="T14" s="53"/>
      <c r="U14" s="54"/>
      <c r="V14" s="56"/>
      <c r="W14" s="59"/>
      <c r="X14" s="60"/>
      <c r="Y14" s="60"/>
      <c r="Z14" s="60"/>
      <c r="AA14" s="56"/>
    </row>
    <row r="15" spans="1:27" ht="12.75" customHeight="1">
      <c r="A15" s="108">
        <v>10</v>
      </c>
      <c r="B15" s="73" t="s">
        <v>51</v>
      </c>
      <c r="C15" s="74"/>
      <c r="D15" s="75"/>
      <c r="E15" s="51">
        <v>6000</v>
      </c>
      <c r="F15" s="52"/>
      <c r="G15" s="55" t="s">
        <v>38</v>
      </c>
      <c r="H15" s="57">
        <v>1460000</v>
      </c>
      <c r="I15" s="58"/>
      <c r="J15" s="58"/>
      <c r="K15" s="58"/>
      <c r="L15" s="55" t="s">
        <v>38</v>
      </c>
      <c r="M15" s="22" t="s">
        <v>36</v>
      </c>
      <c r="N15" s="28">
        <v>41852</v>
      </c>
      <c r="O15" s="78">
        <v>182500</v>
      </c>
      <c r="P15" s="79"/>
      <c r="Q15" s="55" t="s">
        <v>38</v>
      </c>
      <c r="R15" s="82">
        <v>8</v>
      </c>
      <c r="S15" s="83"/>
      <c r="T15" s="51">
        <v>6000</v>
      </c>
      <c r="U15" s="52"/>
      <c r="V15" s="55" t="s">
        <v>38</v>
      </c>
      <c r="W15" s="57">
        <v>2190000</v>
      </c>
      <c r="X15" s="58"/>
      <c r="Y15" s="58"/>
      <c r="Z15" s="58"/>
      <c r="AA15" s="55" t="s">
        <v>38</v>
      </c>
    </row>
    <row r="16" spans="1:27" ht="12.75" customHeight="1">
      <c r="A16" s="109"/>
      <c r="B16" s="76"/>
      <c r="C16" s="40"/>
      <c r="D16" s="77"/>
      <c r="E16" s="53"/>
      <c r="F16" s="54"/>
      <c r="G16" s="56"/>
      <c r="H16" s="59"/>
      <c r="I16" s="60"/>
      <c r="J16" s="60"/>
      <c r="K16" s="60"/>
      <c r="L16" s="56"/>
      <c r="M16" s="21" t="s">
        <v>37</v>
      </c>
      <c r="N16" s="29"/>
      <c r="O16" s="80"/>
      <c r="P16" s="81"/>
      <c r="Q16" s="56"/>
      <c r="R16" s="84"/>
      <c r="S16" s="85"/>
      <c r="T16" s="53"/>
      <c r="U16" s="54"/>
      <c r="V16" s="56"/>
      <c r="W16" s="59"/>
      <c r="X16" s="60"/>
      <c r="Y16" s="60"/>
      <c r="Z16" s="60"/>
      <c r="AA16" s="56"/>
    </row>
    <row r="17" spans="1:27" ht="12.75" customHeight="1">
      <c r="A17" s="108">
        <v>12</v>
      </c>
      <c r="B17" s="73" t="s">
        <v>52</v>
      </c>
      <c r="C17" s="74"/>
      <c r="D17" s="75"/>
      <c r="E17" s="51">
        <v>16000</v>
      </c>
      <c r="F17" s="52"/>
      <c r="G17" s="55" t="s">
        <v>38</v>
      </c>
      <c r="H17" s="57">
        <v>5840000</v>
      </c>
      <c r="I17" s="58"/>
      <c r="J17" s="58"/>
      <c r="K17" s="58"/>
      <c r="L17" s="55" t="s">
        <v>38</v>
      </c>
      <c r="M17" s="22" t="s">
        <v>36</v>
      </c>
      <c r="N17" s="28"/>
      <c r="O17" s="78"/>
      <c r="P17" s="79"/>
      <c r="Q17" s="55" t="s">
        <v>38</v>
      </c>
      <c r="R17" s="82"/>
      <c r="S17" s="83"/>
      <c r="T17" s="51"/>
      <c r="U17" s="52"/>
      <c r="V17" s="55" t="s">
        <v>38</v>
      </c>
      <c r="W17" s="57"/>
      <c r="X17" s="58"/>
      <c r="Y17" s="58"/>
      <c r="Z17" s="58"/>
      <c r="AA17" s="55" t="s">
        <v>38</v>
      </c>
    </row>
    <row r="18" spans="1:27" ht="12.75" customHeight="1">
      <c r="A18" s="109"/>
      <c r="B18" s="76"/>
      <c r="C18" s="40"/>
      <c r="D18" s="77"/>
      <c r="E18" s="53"/>
      <c r="F18" s="54"/>
      <c r="G18" s="56"/>
      <c r="H18" s="59"/>
      <c r="I18" s="60"/>
      <c r="J18" s="60"/>
      <c r="K18" s="60"/>
      <c r="L18" s="56"/>
      <c r="M18" s="21" t="s">
        <v>37</v>
      </c>
      <c r="N18" s="29">
        <v>42094</v>
      </c>
      <c r="O18" s="80"/>
      <c r="P18" s="81"/>
      <c r="Q18" s="56"/>
      <c r="R18" s="84"/>
      <c r="S18" s="85"/>
      <c r="T18" s="53"/>
      <c r="U18" s="54"/>
      <c r="V18" s="56"/>
      <c r="W18" s="59"/>
      <c r="X18" s="60"/>
      <c r="Y18" s="60"/>
      <c r="Z18" s="60"/>
      <c r="AA18" s="56"/>
    </row>
    <row r="19" spans="1:27" ht="12.75" customHeight="1">
      <c r="A19" s="90" t="s">
        <v>46</v>
      </c>
      <c r="B19" s="73" t="s">
        <v>53</v>
      </c>
      <c r="C19" s="103"/>
      <c r="D19" s="104"/>
      <c r="E19" s="51">
        <v>12000</v>
      </c>
      <c r="F19" s="52"/>
      <c r="G19" s="55" t="s">
        <v>38</v>
      </c>
      <c r="H19" s="57">
        <v>2190000</v>
      </c>
      <c r="I19" s="58"/>
      <c r="J19" s="58"/>
      <c r="K19" s="58"/>
      <c r="L19" s="55" t="s">
        <v>38</v>
      </c>
      <c r="M19" s="22" t="s">
        <v>36</v>
      </c>
      <c r="N19" s="28">
        <v>41760</v>
      </c>
      <c r="O19" s="78">
        <v>365000</v>
      </c>
      <c r="P19" s="79"/>
      <c r="Q19" s="55" t="s">
        <v>38</v>
      </c>
      <c r="R19" s="82">
        <v>6</v>
      </c>
      <c r="S19" s="83"/>
      <c r="T19" s="51"/>
      <c r="U19" s="52"/>
      <c r="V19" s="55" t="s">
        <v>38</v>
      </c>
      <c r="W19" s="57"/>
      <c r="X19" s="58"/>
      <c r="Y19" s="58"/>
      <c r="Z19" s="58"/>
      <c r="AA19" s="55" t="s">
        <v>38</v>
      </c>
    </row>
    <row r="20" spans="1:27" ht="12.75" customHeight="1">
      <c r="A20" s="91"/>
      <c r="B20" s="105"/>
      <c r="C20" s="106"/>
      <c r="D20" s="107"/>
      <c r="E20" s="53"/>
      <c r="F20" s="54"/>
      <c r="G20" s="56"/>
      <c r="H20" s="59"/>
      <c r="I20" s="60"/>
      <c r="J20" s="60"/>
      <c r="K20" s="60"/>
      <c r="L20" s="56"/>
      <c r="M20" s="21" t="s">
        <v>37</v>
      </c>
      <c r="N20" s="29">
        <v>41943</v>
      </c>
      <c r="O20" s="80"/>
      <c r="P20" s="81"/>
      <c r="Q20" s="56"/>
      <c r="R20" s="84"/>
      <c r="S20" s="85"/>
      <c r="T20" s="53"/>
      <c r="U20" s="54"/>
      <c r="V20" s="56"/>
      <c r="W20" s="59"/>
      <c r="X20" s="60"/>
      <c r="Y20" s="60"/>
      <c r="Z20" s="60"/>
      <c r="AA20" s="56"/>
    </row>
    <row r="21" spans="1:27" ht="12.75" customHeight="1">
      <c r="A21" s="90" t="s">
        <v>47</v>
      </c>
      <c r="B21" s="102" t="s">
        <v>54</v>
      </c>
      <c r="C21" s="103"/>
      <c r="D21" s="104"/>
      <c r="E21" s="51">
        <v>14000</v>
      </c>
      <c r="F21" s="52"/>
      <c r="G21" s="55" t="s">
        <v>38</v>
      </c>
      <c r="H21" s="57">
        <v>5110000</v>
      </c>
      <c r="I21" s="58"/>
      <c r="J21" s="58"/>
      <c r="K21" s="58"/>
      <c r="L21" s="55" t="s">
        <v>38</v>
      </c>
      <c r="M21" s="22" t="s">
        <v>36</v>
      </c>
      <c r="N21" s="28">
        <v>41730</v>
      </c>
      <c r="O21" s="78"/>
      <c r="P21" s="79"/>
      <c r="Q21" s="55" t="s">
        <v>38</v>
      </c>
      <c r="R21" s="82"/>
      <c r="S21" s="83"/>
      <c r="T21" s="51">
        <v>14000</v>
      </c>
      <c r="U21" s="52"/>
      <c r="V21" s="55" t="s">
        <v>38</v>
      </c>
      <c r="W21" s="57">
        <v>5110000</v>
      </c>
      <c r="X21" s="58"/>
      <c r="Y21" s="58"/>
      <c r="Z21" s="58"/>
      <c r="AA21" s="55" t="s">
        <v>38</v>
      </c>
    </row>
    <row r="22" spans="1:27" ht="12.75" customHeight="1">
      <c r="A22" s="91"/>
      <c r="B22" s="105"/>
      <c r="C22" s="106"/>
      <c r="D22" s="107"/>
      <c r="E22" s="53"/>
      <c r="F22" s="54"/>
      <c r="G22" s="56"/>
      <c r="H22" s="59"/>
      <c r="I22" s="60"/>
      <c r="J22" s="60"/>
      <c r="K22" s="60"/>
      <c r="L22" s="56"/>
      <c r="M22" s="21" t="s">
        <v>37</v>
      </c>
      <c r="N22" s="29"/>
      <c r="O22" s="80"/>
      <c r="P22" s="81"/>
      <c r="Q22" s="56"/>
      <c r="R22" s="84"/>
      <c r="S22" s="85"/>
      <c r="T22" s="53"/>
      <c r="U22" s="54"/>
      <c r="V22" s="56"/>
      <c r="W22" s="59"/>
      <c r="X22" s="60"/>
      <c r="Y22" s="60"/>
      <c r="Z22" s="60"/>
      <c r="AA22" s="56"/>
    </row>
    <row r="23" spans="1:27" ht="12.75" customHeight="1">
      <c r="A23" s="90" t="s">
        <v>56</v>
      </c>
      <c r="B23" s="92" t="s">
        <v>58</v>
      </c>
      <c r="C23" s="93"/>
      <c r="D23" s="94"/>
      <c r="E23" s="51"/>
      <c r="F23" s="52"/>
      <c r="G23" s="55" t="s">
        <v>38</v>
      </c>
      <c r="H23" s="57"/>
      <c r="I23" s="58"/>
      <c r="J23" s="58"/>
      <c r="K23" s="58"/>
      <c r="L23" s="55" t="s">
        <v>38</v>
      </c>
      <c r="M23" s="22" t="s">
        <v>36</v>
      </c>
      <c r="N23" s="28">
        <v>42095</v>
      </c>
      <c r="O23" s="78"/>
      <c r="P23" s="79"/>
      <c r="Q23" s="55" t="s">
        <v>38</v>
      </c>
      <c r="R23" s="98"/>
      <c r="S23" s="99"/>
      <c r="T23" s="51">
        <v>20000</v>
      </c>
      <c r="U23" s="52"/>
      <c r="V23" s="55" t="s">
        <v>38</v>
      </c>
      <c r="W23" s="57">
        <v>7300000</v>
      </c>
      <c r="X23" s="58"/>
      <c r="Y23" s="58"/>
      <c r="Z23" s="58"/>
      <c r="AA23" s="55" t="s">
        <v>38</v>
      </c>
    </row>
    <row r="24" spans="1:27" ht="12.75" customHeight="1">
      <c r="A24" s="91"/>
      <c r="B24" s="95"/>
      <c r="C24" s="96"/>
      <c r="D24" s="97"/>
      <c r="E24" s="53"/>
      <c r="F24" s="54"/>
      <c r="G24" s="56"/>
      <c r="H24" s="59"/>
      <c r="I24" s="60"/>
      <c r="J24" s="60"/>
      <c r="K24" s="60"/>
      <c r="L24" s="56"/>
      <c r="M24" s="21" t="s">
        <v>37</v>
      </c>
      <c r="N24" s="29"/>
      <c r="O24" s="80"/>
      <c r="P24" s="81"/>
      <c r="Q24" s="56"/>
      <c r="R24" s="100"/>
      <c r="S24" s="101"/>
      <c r="T24" s="53"/>
      <c r="U24" s="54"/>
      <c r="V24" s="56"/>
      <c r="W24" s="59"/>
      <c r="X24" s="60"/>
      <c r="Y24" s="60"/>
      <c r="Z24" s="60"/>
      <c r="AA24" s="56"/>
    </row>
    <row r="25" spans="1:27" ht="12.75" customHeight="1">
      <c r="A25" s="90" t="s">
        <v>55</v>
      </c>
      <c r="B25" s="92" t="s">
        <v>57</v>
      </c>
      <c r="C25" s="93"/>
      <c r="D25" s="94"/>
      <c r="E25" s="51"/>
      <c r="F25" s="52"/>
      <c r="G25" s="55" t="s">
        <v>38</v>
      </c>
      <c r="H25" s="57"/>
      <c r="I25" s="58"/>
      <c r="J25" s="58"/>
      <c r="K25" s="58"/>
      <c r="L25" s="55" t="s">
        <v>38</v>
      </c>
      <c r="M25" s="22" t="s">
        <v>36</v>
      </c>
      <c r="N25" s="28">
        <v>42125</v>
      </c>
      <c r="O25" s="78"/>
      <c r="P25" s="79"/>
      <c r="Q25" s="55" t="s">
        <v>38</v>
      </c>
      <c r="R25" s="86"/>
      <c r="S25" s="87"/>
      <c r="T25" s="51">
        <v>20000</v>
      </c>
      <c r="U25" s="52"/>
      <c r="V25" s="55" t="s">
        <v>38</v>
      </c>
      <c r="W25" s="57">
        <v>6691674</v>
      </c>
      <c r="X25" s="58"/>
      <c r="Y25" s="58"/>
      <c r="Z25" s="58"/>
      <c r="AA25" s="55" t="s">
        <v>38</v>
      </c>
    </row>
    <row r="26" spans="1:27" ht="12.75" customHeight="1">
      <c r="A26" s="91"/>
      <c r="B26" s="95"/>
      <c r="C26" s="96"/>
      <c r="D26" s="97"/>
      <c r="E26" s="53"/>
      <c r="F26" s="54"/>
      <c r="G26" s="56"/>
      <c r="H26" s="59"/>
      <c r="I26" s="60"/>
      <c r="J26" s="60"/>
      <c r="K26" s="60"/>
      <c r="L26" s="56"/>
      <c r="M26" s="21" t="s">
        <v>37</v>
      </c>
      <c r="N26" s="29"/>
      <c r="O26" s="80"/>
      <c r="P26" s="81"/>
      <c r="Q26" s="56"/>
      <c r="R26" s="88"/>
      <c r="S26" s="89"/>
      <c r="T26" s="53"/>
      <c r="U26" s="54"/>
      <c r="V26" s="56"/>
      <c r="W26" s="59"/>
      <c r="X26" s="60"/>
      <c r="Y26" s="60"/>
      <c r="Z26" s="60"/>
      <c r="AA26" s="56"/>
    </row>
    <row r="27" spans="1:27" ht="12.75" customHeight="1">
      <c r="A27" s="71"/>
      <c r="B27" s="73"/>
      <c r="C27" s="74"/>
      <c r="D27" s="75"/>
      <c r="E27" s="51"/>
      <c r="F27" s="52"/>
      <c r="G27" s="55" t="s">
        <v>38</v>
      </c>
      <c r="H27" s="57"/>
      <c r="I27" s="58"/>
      <c r="J27" s="58"/>
      <c r="K27" s="58"/>
      <c r="L27" s="55" t="s">
        <v>38</v>
      </c>
      <c r="M27" s="22" t="s">
        <v>36</v>
      </c>
      <c r="N27" s="28"/>
      <c r="O27" s="78"/>
      <c r="P27" s="79"/>
      <c r="Q27" s="55" t="s">
        <v>38</v>
      </c>
      <c r="R27" s="82"/>
      <c r="S27" s="83"/>
      <c r="T27" s="51"/>
      <c r="U27" s="52"/>
      <c r="V27" s="55" t="s">
        <v>38</v>
      </c>
      <c r="W27" s="57"/>
      <c r="X27" s="58"/>
      <c r="Y27" s="58"/>
      <c r="Z27" s="58"/>
      <c r="AA27" s="55" t="s">
        <v>38</v>
      </c>
    </row>
    <row r="28" spans="1:27" ht="12.75" customHeight="1">
      <c r="A28" s="72"/>
      <c r="B28" s="76"/>
      <c r="C28" s="40"/>
      <c r="D28" s="77"/>
      <c r="E28" s="53"/>
      <c r="F28" s="54"/>
      <c r="G28" s="56"/>
      <c r="H28" s="59"/>
      <c r="I28" s="60"/>
      <c r="J28" s="60"/>
      <c r="K28" s="60"/>
      <c r="L28" s="56"/>
      <c r="M28" s="21" t="s">
        <v>37</v>
      </c>
      <c r="N28" s="29"/>
      <c r="O28" s="80"/>
      <c r="P28" s="81"/>
      <c r="Q28" s="56"/>
      <c r="R28" s="84"/>
      <c r="S28" s="85"/>
      <c r="T28" s="53"/>
      <c r="U28" s="54"/>
      <c r="V28" s="56"/>
      <c r="W28" s="59"/>
      <c r="X28" s="60"/>
      <c r="Y28" s="60"/>
      <c r="Z28" s="60"/>
      <c r="AA28" s="56"/>
    </row>
    <row r="29" spans="1:27" ht="24" customHeight="1" thickBot="1">
      <c r="A29" s="46" t="s">
        <v>28</v>
      </c>
      <c r="B29" s="47"/>
      <c r="C29" s="47"/>
      <c r="D29" s="47"/>
      <c r="E29" s="47"/>
      <c r="F29" s="47"/>
      <c r="G29" s="61"/>
      <c r="H29" s="62">
        <f>SUM(H9:K28)</f>
        <v>23542500</v>
      </c>
      <c r="I29" s="63"/>
      <c r="J29" s="63"/>
      <c r="K29" s="63"/>
      <c r="L29" s="24" t="s">
        <v>38</v>
      </c>
      <c r="M29" s="64"/>
      <c r="N29" s="65"/>
      <c r="O29" s="65"/>
      <c r="P29" s="65"/>
      <c r="Q29" s="65"/>
      <c r="R29" s="65"/>
      <c r="S29" s="66"/>
      <c r="T29" s="69" t="s">
        <v>12</v>
      </c>
      <c r="U29" s="70"/>
      <c r="V29" s="70"/>
      <c r="W29" s="62">
        <f>SUM(W9:Z28)</f>
        <v>29321674</v>
      </c>
      <c r="X29" s="63"/>
      <c r="Y29" s="63"/>
      <c r="Z29" s="63"/>
      <c r="AA29" s="23" t="s">
        <v>38</v>
      </c>
    </row>
    <row r="30" spans="1:27" ht="25.5" customHeight="1" thickBot="1" thickTop="1">
      <c r="A30" s="46" t="s">
        <v>27</v>
      </c>
      <c r="B30" s="47"/>
      <c r="C30" s="47"/>
      <c r="D30" s="47"/>
      <c r="E30" s="47"/>
      <c r="F30" s="47"/>
      <c r="G30" s="47"/>
      <c r="H30" s="31" t="s">
        <v>42</v>
      </c>
      <c r="I30" s="45">
        <v>23542500</v>
      </c>
      <c r="J30" s="45"/>
      <c r="K30" s="45"/>
      <c r="L30" s="27" t="s">
        <v>38</v>
      </c>
      <c r="M30" s="67"/>
      <c r="N30" s="67"/>
      <c r="O30" s="67"/>
      <c r="P30" s="67"/>
      <c r="Q30" s="67"/>
      <c r="R30" s="67"/>
      <c r="S30" s="68"/>
      <c r="T30" s="46" t="s">
        <v>17</v>
      </c>
      <c r="U30" s="47"/>
      <c r="V30" s="47"/>
      <c r="W30" s="31" t="s">
        <v>43</v>
      </c>
      <c r="X30" s="45">
        <v>29321674</v>
      </c>
      <c r="Y30" s="45"/>
      <c r="Z30" s="45"/>
      <c r="AA30" s="27" t="s">
        <v>38</v>
      </c>
    </row>
    <row r="31" spans="17:26" ht="9" customHeight="1" thickTop="1">
      <c r="Q31" s="2"/>
      <c r="R31" s="2"/>
      <c r="S31" s="2"/>
      <c r="T31" s="2"/>
      <c r="U31" s="2"/>
      <c r="V31" s="2"/>
      <c r="W31" s="2"/>
      <c r="X31" s="2"/>
      <c r="Y31" s="2"/>
      <c r="Z31" s="2"/>
    </row>
    <row r="32" spans="3:26" ht="14.25" customHeight="1">
      <c r="C32" s="48" t="s">
        <v>13</v>
      </c>
      <c r="D32" s="48"/>
      <c r="E32" s="48"/>
      <c r="F32" s="48"/>
      <c r="G32" s="48"/>
      <c r="H32" s="48"/>
      <c r="I32" s="48"/>
      <c r="J32" s="48"/>
      <c r="K32" s="48"/>
      <c r="L32" s="48"/>
      <c r="M32" s="48"/>
      <c r="Q32" s="48" t="s">
        <v>34</v>
      </c>
      <c r="R32" s="48"/>
      <c r="S32" s="48"/>
      <c r="T32" s="48"/>
      <c r="U32" s="48"/>
      <c r="V32" s="2"/>
      <c r="W32" s="2"/>
      <c r="X32" s="2"/>
      <c r="Y32" s="2"/>
      <c r="Z32" s="2"/>
    </row>
    <row r="33" spans="2:28" ht="17.25" customHeight="1">
      <c r="B33" s="26"/>
      <c r="C33" s="49" t="s">
        <v>59</v>
      </c>
      <c r="D33" s="49"/>
      <c r="E33" s="49"/>
      <c r="F33" s="49"/>
      <c r="G33" s="49"/>
      <c r="H33" s="49"/>
      <c r="I33" s="49"/>
      <c r="J33" s="26"/>
      <c r="K33" s="26"/>
      <c r="L33" s="26"/>
      <c r="M33" s="26"/>
      <c r="Q33" s="50" t="s">
        <v>35</v>
      </c>
      <c r="R33" s="50"/>
      <c r="S33" s="50"/>
      <c r="T33" s="3"/>
      <c r="U33" s="9"/>
      <c r="V33" s="9"/>
      <c r="W33" s="9"/>
      <c r="X33" s="9"/>
      <c r="Y33" s="9"/>
      <c r="Z33" s="9"/>
      <c r="AB33" s="2"/>
    </row>
    <row r="34" spans="3:28" ht="17.25" customHeight="1">
      <c r="C34" s="8"/>
      <c r="D34" s="8"/>
      <c r="E34" s="8"/>
      <c r="F34" s="8"/>
      <c r="G34" s="8"/>
      <c r="H34" s="8"/>
      <c r="I34" s="8"/>
      <c r="J34" s="8"/>
      <c r="K34" s="8"/>
      <c r="L34" s="8"/>
      <c r="M34" s="8"/>
      <c r="Q34" s="40" t="s">
        <v>14</v>
      </c>
      <c r="R34" s="40"/>
      <c r="S34" s="40"/>
      <c r="T34" s="3"/>
      <c r="U34" s="3"/>
      <c r="V34" s="3"/>
      <c r="W34" s="3"/>
      <c r="X34" s="3"/>
      <c r="Y34" s="3"/>
      <c r="Z34" s="3"/>
      <c r="AB34" s="2"/>
    </row>
    <row r="35" spans="3:28" ht="17.25" customHeight="1">
      <c r="C35" s="41" t="s">
        <v>22</v>
      </c>
      <c r="D35" s="41"/>
      <c r="E35" s="41"/>
      <c r="F35" s="41"/>
      <c r="G35" s="41"/>
      <c r="H35" s="41"/>
      <c r="I35" s="41"/>
      <c r="J35" s="41"/>
      <c r="K35" s="41"/>
      <c r="L35" s="41"/>
      <c r="M35" s="41"/>
      <c r="N35" s="4"/>
      <c r="Q35" s="42" t="s">
        <v>24</v>
      </c>
      <c r="R35" s="42"/>
      <c r="S35" s="42"/>
      <c r="T35" s="14"/>
      <c r="U35" s="14"/>
      <c r="V35" s="14"/>
      <c r="W35" s="14"/>
      <c r="X35" s="14"/>
      <c r="Y35" s="14"/>
      <c r="Z35" s="19"/>
      <c r="AB35" s="2"/>
    </row>
    <row r="36" spans="3:28" ht="17.25" customHeight="1">
      <c r="C36" s="18"/>
      <c r="D36" s="18"/>
      <c r="E36" s="18"/>
      <c r="F36" s="18"/>
      <c r="G36" s="18"/>
      <c r="H36" s="18"/>
      <c r="I36" s="18"/>
      <c r="J36" s="18"/>
      <c r="K36" s="18"/>
      <c r="L36" s="18"/>
      <c r="M36" s="18"/>
      <c r="N36" s="4"/>
      <c r="Q36" s="16"/>
      <c r="R36" s="16"/>
      <c r="S36" s="16"/>
      <c r="T36" s="10"/>
      <c r="U36" s="10"/>
      <c r="V36" s="10"/>
      <c r="W36" s="10"/>
      <c r="X36" s="10"/>
      <c r="Y36" s="10"/>
      <c r="Z36" s="17"/>
      <c r="AB36" s="2"/>
    </row>
    <row r="37" spans="3:26" ht="17.25" customHeight="1">
      <c r="C37" s="43"/>
      <c r="D37" s="43"/>
      <c r="E37" s="43"/>
      <c r="F37" s="43"/>
      <c r="G37" s="43"/>
      <c r="H37" s="43"/>
      <c r="I37" s="43"/>
      <c r="J37" s="43"/>
      <c r="K37" s="43"/>
      <c r="L37" s="43"/>
      <c r="M37" s="43"/>
      <c r="Q37" s="44" t="s">
        <v>32</v>
      </c>
      <c r="R37" s="44"/>
      <c r="S37" s="44"/>
      <c r="T37" s="44"/>
      <c r="U37" s="44"/>
      <c r="V37" s="15"/>
      <c r="W37" s="2"/>
      <c r="X37" s="2"/>
      <c r="Y37" s="2"/>
      <c r="Z37" s="2"/>
    </row>
    <row r="38" spans="17:28" ht="17.25" customHeight="1">
      <c r="Q38" s="42" t="s">
        <v>33</v>
      </c>
      <c r="R38" s="42"/>
      <c r="S38" s="42"/>
      <c r="T38" s="11"/>
      <c r="U38" s="11"/>
      <c r="V38" s="3"/>
      <c r="W38" s="3"/>
      <c r="X38" s="3"/>
      <c r="Y38" s="3"/>
      <c r="Z38" s="3"/>
      <c r="AB38" s="2"/>
    </row>
    <row r="39" spans="17:28" ht="17.25" customHeight="1">
      <c r="Q39" s="39" t="s">
        <v>23</v>
      </c>
      <c r="R39" s="39"/>
      <c r="S39" s="39"/>
      <c r="T39" s="5"/>
      <c r="U39" s="5"/>
      <c r="V39" s="5"/>
      <c r="W39" s="5"/>
      <c r="X39" s="5"/>
      <c r="Y39" s="5"/>
      <c r="Z39" s="5"/>
      <c r="AB39" s="2"/>
    </row>
    <row r="40" spans="17:27" ht="17.25" customHeight="1">
      <c r="Q40" s="39" t="s">
        <v>21</v>
      </c>
      <c r="R40" s="39"/>
      <c r="S40" s="39"/>
      <c r="T40" s="5"/>
      <c r="U40" s="5"/>
      <c r="V40" s="5"/>
      <c r="W40" s="5"/>
      <c r="X40" s="5"/>
      <c r="Y40" s="5"/>
      <c r="Z40" s="20"/>
      <c r="AA40" s="2"/>
    </row>
  </sheetData>
  <sheetProtection/>
  <mergeCells count="182">
    <mergeCell ref="L1:P1"/>
    <mergeCell ref="U1:V1"/>
    <mergeCell ref="Y1:Z1"/>
    <mergeCell ref="L2:P4"/>
    <mergeCell ref="T2:X4"/>
    <mergeCell ref="Y2:Y4"/>
    <mergeCell ref="Z2:Z4"/>
    <mergeCell ref="A3:A5"/>
    <mergeCell ref="B3:C4"/>
    <mergeCell ref="D3:D4"/>
    <mergeCell ref="E3:E4"/>
    <mergeCell ref="F3:I4"/>
    <mergeCell ref="J3:J4"/>
    <mergeCell ref="B5:C5"/>
    <mergeCell ref="F5:I5"/>
    <mergeCell ref="A6:A8"/>
    <mergeCell ref="B6:D8"/>
    <mergeCell ref="E6:G7"/>
    <mergeCell ref="H6:I7"/>
    <mergeCell ref="J6:L7"/>
    <mergeCell ref="T6:U7"/>
    <mergeCell ref="V6:V7"/>
    <mergeCell ref="W6:AA7"/>
    <mergeCell ref="M7:S7"/>
    <mergeCell ref="E8:G8"/>
    <mergeCell ref="H8:L8"/>
    <mergeCell ref="M8:N8"/>
    <mergeCell ref="O8:Q8"/>
    <mergeCell ref="R8:S8"/>
    <mergeCell ref="T8:V8"/>
    <mergeCell ref="W8:AA8"/>
    <mergeCell ref="A9:A10"/>
    <mergeCell ref="B9:D10"/>
    <mergeCell ref="E9:F10"/>
    <mergeCell ref="G9:G10"/>
    <mergeCell ref="H9:K10"/>
    <mergeCell ref="L9:L10"/>
    <mergeCell ref="O9:P10"/>
    <mergeCell ref="Q9:Q10"/>
    <mergeCell ref="R9:S10"/>
    <mergeCell ref="T9:U10"/>
    <mergeCell ref="V9:V10"/>
    <mergeCell ref="W9:Z10"/>
    <mergeCell ref="AA9:AA10"/>
    <mergeCell ref="A11:A12"/>
    <mergeCell ref="B11:D12"/>
    <mergeCell ref="E11:F12"/>
    <mergeCell ref="G11:G12"/>
    <mergeCell ref="H11:K12"/>
    <mergeCell ref="L11:L12"/>
    <mergeCell ref="O11:P12"/>
    <mergeCell ref="Q11:Q12"/>
    <mergeCell ref="R11:S12"/>
    <mergeCell ref="T11:U12"/>
    <mergeCell ref="V11:V12"/>
    <mergeCell ref="W11:Z12"/>
    <mergeCell ref="AA11:AA12"/>
    <mergeCell ref="A13:A14"/>
    <mergeCell ref="B13:D14"/>
    <mergeCell ref="E13:F14"/>
    <mergeCell ref="G13:G14"/>
    <mergeCell ref="H13:K14"/>
    <mergeCell ref="L13:L14"/>
    <mergeCell ref="O13:P14"/>
    <mergeCell ref="Q13:Q14"/>
    <mergeCell ref="R13:S14"/>
    <mergeCell ref="T13:U14"/>
    <mergeCell ref="V13:V14"/>
    <mergeCell ref="W13:Z14"/>
    <mergeCell ref="AA13:AA14"/>
    <mergeCell ref="A15:A16"/>
    <mergeCell ref="B15:D16"/>
    <mergeCell ref="E15:F16"/>
    <mergeCell ref="G15:G16"/>
    <mergeCell ref="H15:K16"/>
    <mergeCell ref="L15:L16"/>
    <mergeCell ref="O15:P16"/>
    <mergeCell ref="Q15:Q16"/>
    <mergeCell ref="R15:S16"/>
    <mergeCell ref="T15:U16"/>
    <mergeCell ref="V15:V16"/>
    <mergeCell ref="W15:Z16"/>
    <mergeCell ref="AA15:AA16"/>
    <mergeCell ref="A17:A18"/>
    <mergeCell ref="B17:D18"/>
    <mergeCell ref="E17:F18"/>
    <mergeCell ref="G17:G18"/>
    <mergeCell ref="H17:K18"/>
    <mergeCell ref="L17:L18"/>
    <mergeCell ref="O17:P18"/>
    <mergeCell ref="Q17:Q18"/>
    <mergeCell ref="R17:S18"/>
    <mergeCell ref="T17:U18"/>
    <mergeCell ref="V17:V18"/>
    <mergeCell ref="W17:Z18"/>
    <mergeCell ref="AA17:AA18"/>
    <mergeCell ref="A19:A20"/>
    <mergeCell ref="B19:D20"/>
    <mergeCell ref="E19:F20"/>
    <mergeCell ref="G19:G20"/>
    <mergeCell ref="H19:K20"/>
    <mergeCell ref="L19:L20"/>
    <mergeCell ref="O19:P20"/>
    <mergeCell ref="Q19:Q20"/>
    <mergeCell ref="R19:S20"/>
    <mergeCell ref="T19:U20"/>
    <mergeCell ref="V19:V20"/>
    <mergeCell ref="W19:Z20"/>
    <mergeCell ref="AA19:AA20"/>
    <mergeCell ref="A21:A22"/>
    <mergeCell ref="B21:D22"/>
    <mergeCell ref="E21:F22"/>
    <mergeCell ref="G21:G22"/>
    <mergeCell ref="H21:K22"/>
    <mergeCell ref="L21:L22"/>
    <mergeCell ref="O21:P22"/>
    <mergeCell ref="Q21:Q22"/>
    <mergeCell ref="R21:S22"/>
    <mergeCell ref="T21:U22"/>
    <mergeCell ref="V21:V22"/>
    <mergeCell ref="W21:Z22"/>
    <mergeCell ref="AA21:AA22"/>
    <mergeCell ref="A23:A24"/>
    <mergeCell ref="B23:D24"/>
    <mergeCell ref="E23:F24"/>
    <mergeCell ref="G23:G24"/>
    <mergeCell ref="H23:K24"/>
    <mergeCell ref="L23:L24"/>
    <mergeCell ref="O23:P24"/>
    <mergeCell ref="Q23:Q24"/>
    <mergeCell ref="R23:S24"/>
    <mergeCell ref="T23:U24"/>
    <mergeCell ref="V23:V24"/>
    <mergeCell ref="W23:Z24"/>
    <mergeCell ref="AA23:AA24"/>
    <mergeCell ref="A25:A26"/>
    <mergeCell ref="B25:D26"/>
    <mergeCell ref="E25:F26"/>
    <mergeCell ref="G25:G26"/>
    <mergeCell ref="H25:K26"/>
    <mergeCell ref="L25:L26"/>
    <mergeCell ref="O25:P26"/>
    <mergeCell ref="Q25:Q26"/>
    <mergeCell ref="R25:S26"/>
    <mergeCell ref="T25:U26"/>
    <mergeCell ref="V25:V26"/>
    <mergeCell ref="W25:Z26"/>
    <mergeCell ref="AA25:AA26"/>
    <mergeCell ref="A27:A28"/>
    <mergeCell ref="B27:D28"/>
    <mergeCell ref="E27:F28"/>
    <mergeCell ref="G27:G28"/>
    <mergeCell ref="H27:K28"/>
    <mergeCell ref="L27:L28"/>
    <mergeCell ref="O27:P28"/>
    <mergeCell ref="Q27:Q28"/>
    <mergeCell ref="R27:S28"/>
    <mergeCell ref="T27:U28"/>
    <mergeCell ref="V27:V28"/>
    <mergeCell ref="W27:Z28"/>
    <mergeCell ref="AA27:AA28"/>
    <mergeCell ref="A29:G29"/>
    <mergeCell ref="H29:K29"/>
    <mergeCell ref="M29:S30"/>
    <mergeCell ref="T29:V29"/>
    <mergeCell ref="W29:Z29"/>
    <mergeCell ref="A30:G30"/>
    <mergeCell ref="I30:K30"/>
    <mergeCell ref="T30:V30"/>
    <mergeCell ref="X30:Z30"/>
    <mergeCell ref="C32:M32"/>
    <mergeCell ref="Q32:U32"/>
    <mergeCell ref="C33:I33"/>
    <mergeCell ref="Q33:S33"/>
    <mergeCell ref="Q39:S39"/>
    <mergeCell ref="Q40:S40"/>
    <mergeCell ref="Q34:S34"/>
    <mergeCell ref="C35:M35"/>
    <mergeCell ref="Q35:S35"/>
    <mergeCell ref="C37:M37"/>
    <mergeCell ref="Q37:U37"/>
    <mergeCell ref="Q38:S38"/>
  </mergeCells>
  <printOptions/>
  <pageMargins left="0.83" right="0.59" top="0.71" bottom="0" header="0.22" footer="0"/>
  <pageSetup fitToHeight="1" fitToWidth="1" horizontalDpi="600" verticalDpi="600" orientation="landscape" paperSize="9" scale="74" r:id="rId2"/>
  <drawing r:id="rId1"/>
</worksheet>
</file>

<file path=xl/worksheets/sheet2.xml><?xml version="1.0" encoding="utf-8"?>
<worksheet xmlns="http://schemas.openxmlformats.org/spreadsheetml/2006/main" xmlns:r="http://schemas.openxmlformats.org/officeDocument/2006/relationships">
  <dimension ref="A1:BA40"/>
  <sheetViews>
    <sheetView zoomScalePageLayoutView="0" workbookViewId="0" topLeftCell="A1">
      <selection activeCell="Z40" sqref="Z40"/>
    </sheetView>
  </sheetViews>
  <sheetFormatPr defaultColWidth="9.00390625" defaultRowHeight="13.5"/>
  <cols>
    <col min="1" max="1" width="7.125" style="1" customWidth="1"/>
    <col min="2" max="2" width="3.625" style="1" customWidth="1"/>
    <col min="3" max="3" width="2.625" style="1" customWidth="1"/>
    <col min="4" max="4" width="5.625" style="1" customWidth="1"/>
    <col min="5" max="5" width="6.625" style="1" customWidth="1"/>
    <col min="6" max="6" width="2.625" style="1" customWidth="1"/>
    <col min="7" max="7" width="3.625" style="1" customWidth="1"/>
    <col min="8" max="8" width="2.625" style="1" customWidth="1"/>
    <col min="9" max="11" width="5.50390625" style="1" customWidth="1"/>
    <col min="12" max="12" width="3.625" style="1" customWidth="1"/>
    <col min="13" max="13" width="4.00390625" style="1" customWidth="1"/>
    <col min="14" max="14" width="11.00390625" style="1" customWidth="1"/>
    <col min="15" max="15" width="8.125" style="1" customWidth="1"/>
    <col min="16" max="16" width="7.625" style="1" customWidth="1"/>
    <col min="17" max="17" width="3.625" style="1" customWidth="1"/>
    <col min="18" max="18" width="1.875" style="1" customWidth="1"/>
    <col min="19" max="19" width="7.125" style="1" customWidth="1"/>
    <col min="20" max="21" width="4.625" style="1" customWidth="1"/>
    <col min="22" max="22" width="3.625" style="1" customWidth="1"/>
    <col min="23" max="23" width="2.625" style="1" customWidth="1"/>
    <col min="24" max="26" width="5.50390625" style="1" customWidth="1"/>
    <col min="27" max="27" width="3.625" style="1" customWidth="1"/>
    <col min="28" max="16384" width="9.00390625" style="1" customWidth="1"/>
  </cols>
  <sheetData>
    <row r="1" spans="12:26" ht="21.75" customHeight="1">
      <c r="L1" s="142" t="s">
        <v>6</v>
      </c>
      <c r="M1" s="142"/>
      <c r="N1" s="142"/>
      <c r="O1" s="142"/>
      <c r="P1" s="142"/>
      <c r="S1" s="2"/>
      <c r="T1" s="34"/>
      <c r="U1" s="143" t="s">
        <v>30</v>
      </c>
      <c r="V1" s="143"/>
      <c r="W1" s="12"/>
      <c r="X1" s="35"/>
      <c r="Y1" s="144" t="s">
        <v>31</v>
      </c>
      <c r="Z1" s="145"/>
    </row>
    <row r="2" spans="12:26" ht="5.25" customHeight="1">
      <c r="L2" s="146" t="s">
        <v>18</v>
      </c>
      <c r="M2" s="146"/>
      <c r="N2" s="146"/>
      <c r="O2" s="146"/>
      <c r="P2" s="146"/>
      <c r="S2" s="2"/>
      <c r="T2" s="147" t="s">
        <v>19</v>
      </c>
      <c r="U2" s="148"/>
      <c r="V2" s="148"/>
      <c r="W2" s="148"/>
      <c r="X2" s="149"/>
      <c r="Y2" s="156" t="s">
        <v>29</v>
      </c>
      <c r="Z2" s="178"/>
    </row>
    <row r="3" spans="1:26" ht="5.25" customHeight="1">
      <c r="A3" s="124" t="s">
        <v>0</v>
      </c>
      <c r="B3" s="127" t="s">
        <v>1</v>
      </c>
      <c r="C3" s="128"/>
      <c r="D3" s="124" t="s">
        <v>2</v>
      </c>
      <c r="E3" s="124" t="s">
        <v>3</v>
      </c>
      <c r="F3" s="131" t="s">
        <v>4</v>
      </c>
      <c r="G3" s="127"/>
      <c r="H3" s="127"/>
      <c r="I3" s="132"/>
      <c r="J3" s="124" t="s">
        <v>5</v>
      </c>
      <c r="L3" s="146"/>
      <c r="M3" s="146"/>
      <c r="N3" s="146"/>
      <c r="O3" s="146"/>
      <c r="P3" s="146"/>
      <c r="S3" s="2"/>
      <c r="T3" s="150"/>
      <c r="U3" s="151"/>
      <c r="V3" s="151"/>
      <c r="W3" s="151"/>
      <c r="X3" s="152"/>
      <c r="Y3" s="157"/>
      <c r="Z3" s="179"/>
    </row>
    <row r="4" spans="1:26" ht="9" customHeight="1">
      <c r="A4" s="125"/>
      <c r="B4" s="129"/>
      <c r="C4" s="130"/>
      <c r="D4" s="126"/>
      <c r="E4" s="126"/>
      <c r="F4" s="133"/>
      <c r="G4" s="134"/>
      <c r="H4" s="134"/>
      <c r="I4" s="135"/>
      <c r="J4" s="136"/>
      <c r="L4" s="146"/>
      <c r="M4" s="146"/>
      <c r="N4" s="146"/>
      <c r="O4" s="146"/>
      <c r="P4" s="146"/>
      <c r="S4" s="2"/>
      <c r="T4" s="153"/>
      <c r="U4" s="154"/>
      <c r="V4" s="154"/>
      <c r="W4" s="154"/>
      <c r="X4" s="155"/>
      <c r="Y4" s="158"/>
      <c r="Z4" s="180"/>
    </row>
    <row r="5" spans="1:26" ht="15" customHeight="1">
      <c r="A5" s="126"/>
      <c r="B5" s="176"/>
      <c r="C5" s="177"/>
      <c r="D5" s="32"/>
      <c r="E5" s="33"/>
      <c r="F5" s="181"/>
      <c r="G5" s="182"/>
      <c r="H5" s="182"/>
      <c r="I5" s="183"/>
      <c r="J5" s="33"/>
      <c r="T5" s="2"/>
      <c r="U5" s="3"/>
      <c r="V5" s="3"/>
      <c r="W5" s="3"/>
      <c r="X5" s="2"/>
      <c r="Y5" s="2"/>
      <c r="Z5" s="3"/>
    </row>
    <row r="6" spans="1:27" ht="6.75" customHeight="1">
      <c r="A6" s="116" t="s">
        <v>15</v>
      </c>
      <c r="B6" s="116" t="s">
        <v>25</v>
      </c>
      <c r="C6" s="70"/>
      <c r="D6" s="70"/>
      <c r="E6" s="208"/>
      <c r="F6" s="209"/>
      <c r="G6" s="209"/>
      <c r="H6" s="184"/>
      <c r="I6" s="184"/>
      <c r="J6" s="112" t="s">
        <v>40</v>
      </c>
      <c r="K6" s="112"/>
      <c r="L6" s="113"/>
      <c r="M6" s="25"/>
      <c r="N6" s="25"/>
      <c r="O6" s="25"/>
      <c r="P6" s="25"/>
      <c r="Q6" s="25"/>
      <c r="R6" s="25"/>
      <c r="S6" s="13"/>
      <c r="T6" s="208"/>
      <c r="U6" s="209"/>
      <c r="V6" s="212"/>
      <c r="W6" s="112" t="s">
        <v>41</v>
      </c>
      <c r="X6" s="112"/>
      <c r="Y6" s="112"/>
      <c r="Z6" s="112"/>
      <c r="AA6" s="113"/>
    </row>
    <row r="7" spans="1:27" ht="23.25" customHeight="1">
      <c r="A7" s="116"/>
      <c r="B7" s="70"/>
      <c r="C7" s="70"/>
      <c r="D7" s="70"/>
      <c r="E7" s="210"/>
      <c r="F7" s="211"/>
      <c r="G7" s="211"/>
      <c r="H7" s="185"/>
      <c r="I7" s="185"/>
      <c r="J7" s="114"/>
      <c r="K7" s="114"/>
      <c r="L7" s="115"/>
      <c r="M7" s="116" t="s">
        <v>16</v>
      </c>
      <c r="N7" s="70"/>
      <c r="O7" s="70"/>
      <c r="P7" s="70"/>
      <c r="Q7" s="70"/>
      <c r="R7" s="70"/>
      <c r="S7" s="70"/>
      <c r="T7" s="210"/>
      <c r="U7" s="211"/>
      <c r="V7" s="213"/>
      <c r="W7" s="114"/>
      <c r="X7" s="114"/>
      <c r="Y7" s="114"/>
      <c r="Z7" s="114"/>
      <c r="AA7" s="115"/>
    </row>
    <row r="8" spans="1:27" ht="17.25" customHeight="1">
      <c r="A8" s="116"/>
      <c r="B8" s="70"/>
      <c r="C8" s="70"/>
      <c r="D8" s="70"/>
      <c r="E8" s="116" t="s">
        <v>7</v>
      </c>
      <c r="F8" s="116"/>
      <c r="G8" s="70"/>
      <c r="H8" s="116" t="s">
        <v>26</v>
      </c>
      <c r="I8" s="116"/>
      <c r="J8" s="70"/>
      <c r="K8" s="70"/>
      <c r="L8" s="70"/>
      <c r="M8" s="117" t="s">
        <v>8</v>
      </c>
      <c r="N8" s="70"/>
      <c r="O8" s="116" t="s">
        <v>9</v>
      </c>
      <c r="P8" s="116"/>
      <c r="Q8" s="70"/>
      <c r="R8" s="116" t="s">
        <v>10</v>
      </c>
      <c r="S8" s="70"/>
      <c r="T8" s="116" t="s">
        <v>11</v>
      </c>
      <c r="U8" s="70"/>
      <c r="V8" s="70"/>
      <c r="W8" s="116" t="s">
        <v>20</v>
      </c>
      <c r="X8" s="116"/>
      <c r="Y8" s="70"/>
      <c r="Z8" s="70"/>
      <c r="AA8" s="70"/>
    </row>
    <row r="9" spans="1:53" ht="12.75" customHeight="1">
      <c r="A9" s="198"/>
      <c r="B9" s="162"/>
      <c r="C9" s="163"/>
      <c r="D9" s="164"/>
      <c r="E9" s="168"/>
      <c r="F9" s="169"/>
      <c r="G9" s="55" t="s">
        <v>38</v>
      </c>
      <c r="H9" s="204"/>
      <c r="I9" s="205"/>
      <c r="J9" s="205"/>
      <c r="K9" s="205"/>
      <c r="L9" s="55" t="s">
        <v>38</v>
      </c>
      <c r="M9" s="22" t="s">
        <v>36</v>
      </c>
      <c r="N9" s="36"/>
      <c r="O9" s="190"/>
      <c r="P9" s="191"/>
      <c r="Q9" s="55" t="s">
        <v>38</v>
      </c>
      <c r="R9" s="186"/>
      <c r="S9" s="187"/>
      <c r="T9" s="168"/>
      <c r="U9" s="169"/>
      <c r="V9" s="55" t="s">
        <v>38</v>
      </c>
      <c r="W9" s="204"/>
      <c r="X9" s="205"/>
      <c r="Y9" s="205"/>
      <c r="Z9" s="205"/>
      <c r="AA9" s="55" t="s">
        <v>38</v>
      </c>
      <c r="BA9" s="1" t="s">
        <v>62</v>
      </c>
    </row>
    <row r="10" spans="1:53" ht="12.75" customHeight="1">
      <c r="A10" s="199"/>
      <c r="B10" s="165"/>
      <c r="C10" s="166"/>
      <c r="D10" s="167"/>
      <c r="E10" s="170"/>
      <c r="F10" s="171"/>
      <c r="G10" s="56"/>
      <c r="H10" s="206"/>
      <c r="I10" s="207"/>
      <c r="J10" s="207"/>
      <c r="K10" s="207"/>
      <c r="L10" s="56"/>
      <c r="M10" s="21" t="s">
        <v>37</v>
      </c>
      <c r="N10" s="37"/>
      <c r="O10" s="192"/>
      <c r="P10" s="193"/>
      <c r="Q10" s="56"/>
      <c r="R10" s="188"/>
      <c r="S10" s="189"/>
      <c r="T10" s="170"/>
      <c r="U10" s="171"/>
      <c r="V10" s="56"/>
      <c r="W10" s="206"/>
      <c r="X10" s="207"/>
      <c r="Y10" s="207"/>
      <c r="Z10" s="207"/>
      <c r="AA10" s="56"/>
      <c r="BA10" s="1" t="s">
        <v>61</v>
      </c>
    </row>
    <row r="11" spans="1:27" ht="12.75" customHeight="1">
      <c r="A11" s="198"/>
      <c r="B11" s="162"/>
      <c r="C11" s="163"/>
      <c r="D11" s="164"/>
      <c r="E11" s="168"/>
      <c r="F11" s="169"/>
      <c r="G11" s="55" t="s">
        <v>38</v>
      </c>
      <c r="H11" s="204"/>
      <c r="I11" s="205"/>
      <c r="J11" s="205"/>
      <c r="K11" s="205"/>
      <c r="L11" s="55" t="s">
        <v>38</v>
      </c>
      <c r="M11" s="22" t="s">
        <v>36</v>
      </c>
      <c r="N11" s="36"/>
      <c r="O11" s="190"/>
      <c r="P11" s="191"/>
      <c r="Q11" s="55" t="s">
        <v>38</v>
      </c>
      <c r="R11" s="186"/>
      <c r="S11" s="187"/>
      <c r="T11" s="168"/>
      <c r="U11" s="169"/>
      <c r="V11" s="55" t="s">
        <v>38</v>
      </c>
      <c r="W11" s="204"/>
      <c r="X11" s="205"/>
      <c r="Y11" s="205"/>
      <c r="Z11" s="205"/>
      <c r="AA11" s="55" t="s">
        <v>38</v>
      </c>
    </row>
    <row r="12" spans="1:27" ht="12.75" customHeight="1">
      <c r="A12" s="199"/>
      <c r="B12" s="165"/>
      <c r="C12" s="166"/>
      <c r="D12" s="167"/>
      <c r="E12" s="170"/>
      <c r="F12" s="171"/>
      <c r="G12" s="56"/>
      <c r="H12" s="206"/>
      <c r="I12" s="207"/>
      <c r="J12" s="207"/>
      <c r="K12" s="207"/>
      <c r="L12" s="56"/>
      <c r="M12" s="21" t="s">
        <v>37</v>
      </c>
      <c r="N12" s="37"/>
      <c r="O12" s="192"/>
      <c r="P12" s="193"/>
      <c r="Q12" s="56"/>
      <c r="R12" s="188"/>
      <c r="S12" s="189"/>
      <c r="T12" s="170"/>
      <c r="U12" s="171"/>
      <c r="V12" s="56"/>
      <c r="W12" s="206"/>
      <c r="X12" s="207"/>
      <c r="Y12" s="207"/>
      <c r="Z12" s="207"/>
      <c r="AA12" s="56"/>
    </row>
    <row r="13" spans="1:27" ht="12.75" customHeight="1">
      <c r="A13" s="198"/>
      <c r="B13" s="162"/>
      <c r="C13" s="163"/>
      <c r="D13" s="164"/>
      <c r="E13" s="168"/>
      <c r="F13" s="169"/>
      <c r="G13" s="55" t="s">
        <v>38</v>
      </c>
      <c r="H13" s="204"/>
      <c r="I13" s="205"/>
      <c r="J13" s="205"/>
      <c r="K13" s="205"/>
      <c r="L13" s="55" t="s">
        <v>38</v>
      </c>
      <c r="M13" s="22" t="s">
        <v>36</v>
      </c>
      <c r="N13" s="36"/>
      <c r="O13" s="190"/>
      <c r="P13" s="191"/>
      <c r="Q13" s="55" t="s">
        <v>38</v>
      </c>
      <c r="R13" s="186"/>
      <c r="S13" s="187"/>
      <c r="T13" s="168"/>
      <c r="U13" s="169"/>
      <c r="V13" s="55" t="s">
        <v>38</v>
      </c>
      <c r="W13" s="204"/>
      <c r="X13" s="205"/>
      <c r="Y13" s="205"/>
      <c r="Z13" s="205"/>
      <c r="AA13" s="55" t="s">
        <v>38</v>
      </c>
    </row>
    <row r="14" spans="1:27" ht="12.75" customHeight="1">
      <c r="A14" s="199"/>
      <c r="B14" s="165"/>
      <c r="C14" s="166"/>
      <c r="D14" s="167"/>
      <c r="E14" s="170"/>
      <c r="F14" s="171"/>
      <c r="G14" s="56"/>
      <c r="H14" s="206"/>
      <c r="I14" s="207"/>
      <c r="J14" s="207"/>
      <c r="K14" s="207"/>
      <c r="L14" s="56"/>
      <c r="M14" s="21" t="s">
        <v>37</v>
      </c>
      <c r="N14" s="37"/>
      <c r="O14" s="192"/>
      <c r="P14" s="193"/>
      <c r="Q14" s="56"/>
      <c r="R14" s="188"/>
      <c r="S14" s="189"/>
      <c r="T14" s="170"/>
      <c r="U14" s="171"/>
      <c r="V14" s="56"/>
      <c r="W14" s="206"/>
      <c r="X14" s="207"/>
      <c r="Y14" s="207"/>
      <c r="Z14" s="207"/>
      <c r="AA14" s="56"/>
    </row>
    <row r="15" spans="1:27" ht="12.75" customHeight="1">
      <c r="A15" s="198"/>
      <c r="B15" s="162"/>
      <c r="C15" s="163"/>
      <c r="D15" s="164"/>
      <c r="E15" s="168"/>
      <c r="F15" s="169"/>
      <c r="G15" s="55" t="s">
        <v>38</v>
      </c>
      <c r="H15" s="204"/>
      <c r="I15" s="205"/>
      <c r="J15" s="205"/>
      <c r="K15" s="205"/>
      <c r="L15" s="55" t="s">
        <v>38</v>
      </c>
      <c r="M15" s="22" t="s">
        <v>36</v>
      </c>
      <c r="N15" s="36"/>
      <c r="O15" s="190"/>
      <c r="P15" s="191"/>
      <c r="Q15" s="55" t="s">
        <v>38</v>
      </c>
      <c r="R15" s="186"/>
      <c r="S15" s="187"/>
      <c r="T15" s="168"/>
      <c r="U15" s="169"/>
      <c r="V15" s="55" t="s">
        <v>38</v>
      </c>
      <c r="W15" s="204"/>
      <c r="X15" s="205"/>
      <c r="Y15" s="205"/>
      <c r="Z15" s="205"/>
      <c r="AA15" s="55" t="s">
        <v>38</v>
      </c>
    </row>
    <row r="16" spans="1:27" ht="12.75" customHeight="1">
      <c r="A16" s="199"/>
      <c r="B16" s="165"/>
      <c r="C16" s="166"/>
      <c r="D16" s="167"/>
      <c r="E16" s="170"/>
      <c r="F16" s="171"/>
      <c r="G16" s="56"/>
      <c r="H16" s="206"/>
      <c r="I16" s="207"/>
      <c r="J16" s="207"/>
      <c r="K16" s="207"/>
      <c r="L16" s="56"/>
      <c r="M16" s="21" t="s">
        <v>37</v>
      </c>
      <c r="N16" s="37"/>
      <c r="O16" s="192"/>
      <c r="P16" s="193"/>
      <c r="Q16" s="56"/>
      <c r="R16" s="188"/>
      <c r="S16" s="189"/>
      <c r="T16" s="170"/>
      <c r="U16" s="171"/>
      <c r="V16" s="56"/>
      <c r="W16" s="206"/>
      <c r="X16" s="207"/>
      <c r="Y16" s="207"/>
      <c r="Z16" s="207"/>
      <c r="AA16" s="56"/>
    </row>
    <row r="17" spans="1:27" ht="12.75" customHeight="1">
      <c r="A17" s="198"/>
      <c r="B17" s="162"/>
      <c r="C17" s="163"/>
      <c r="D17" s="164"/>
      <c r="E17" s="168"/>
      <c r="F17" s="169"/>
      <c r="G17" s="55" t="s">
        <v>38</v>
      </c>
      <c r="H17" s="204"/>
      <c r="I17" s="205"/>
      <c r="J17" s="205"/>
      <c r="K17" s="205"/>
      <c r="L17" s="55" t="s">
        <v>38</v>
      </c>
      <c r="M17" s="22" t="s">
        <v>36</v>
      </c>
      <c r="N17" s="36"/>
      <c r="O17" s="190"/>
      <c r="P17" s="191"/>
      <c r="Q17" s="55" t="s">
        <v>38</v>
      </c>
      <c r="R17" s="186"/>
      <c r="S17" s="187"/>
      <c r="T17" s="168"/>
      <c r="U17" s="169"/>
      <c r="V17" s="55" t="s">
        <v>38</v>
      </c>
      <c r="W17" s="204"/>
      <c r="X17" s="205"/>
      <c r="Y17" s="205"/>
      <c r="Z17" s="205"/>
      <c r="AA17" s="55" t="s">
        <v>38</v>
      </c>
    </row>
    <row r="18" spans="1:27" ht="12.75" customHeight="1">
      <c r="A18" s="199"/>
      <c r="B18" s="165"/>
      <c r="C18" s="166"/>
      <c r="D18" s="167"/>
      <c r="E18" s="170"/>
      <c r="F18" s="171"/>
      <c r="G18" s="56"/>
      <c r="H18" s="206"/>
      <c r="I18" s="207"/>
      <c r="J18" s="207"/>
      <c r="K18" s="207"/>
      <c r="L18" s="56"/>
      <c r="M18" s="21" t="s">
        <v>37</v>
      </c>
      <c r="N18" s="37"/>
      <c r="O18" s="192"/>
      <c r="P18" s="193"/>
      <c r="Q18" s="56"/>
      <c r="R18" s="188"/>
      <c r="S18" s="189"/>
      <c r="T18" s="170"/>
      <c r="U18" s="171"/>
      <c r="V18" s="56"/>
      <c r="W18" s="206"/>
      <c r="X18" s="207"/>
      <c r="Y18" s="207"/>
      <c r="Z18" s="207"/>
      <c r="AA18" s="56"/>
    </row>
    <row r="19" spans="1:27" ht="12.75" customHeight="1">
      <c r="A19" s="200"/>
      <c r="B19" s="162"/>
      <c r="C19" s="163"/>
      <c r="D19" s="164"/>
      <c r="E19" s="168"/>
      <c r="F19" s="169"/>
      <c r="G19" s="55" t="s">
        <v>38</v>
      </c>
      <c r="H19" s="204"/>
      <c r="I19" s="205"/>
      <c r="J19" s="205"/>
      <c r="K19" s="205"/>
      <c r="L19" s="55" t="s">
        <v>38</v>
      </c>
      <c r="M19" s="22" t="s">
        <v>36</v>
      </c>
      <c r="N19" s="36"/>
      <c r="O19" s="190"/>
      <c r="P19" s="191"/>
      <c r="Q19" s="55" t="s">
        <v>38</v>
      </c>
      <c r="R19" s="186"/>
      <c r="S19" s="187"/>
      <c r="T19" s="168"/>
      <c r="U19" s="169"/>
      <c r="V19" s="55" t="s">
        <v>38</v>
      </c>
      <c r="W19" s="204"/>
      <c r="X19" s="205"/>
      <c r="Y19" s="205"/>
      <c r="Z19" s="205"/>
      <c r="AA19" s="55" t="s">
        <v>38</v>
      </c>
    </row>
    <row r="20" spans="1:27" ht="12.75" customHeight="1">
      <c r="A20" s="201"/>
      <c r="B20" s="165"/>
      <c r="C20" s="166"/>
      <c r="D20" s="167"/>
      <c r="E20" s="170"/>
      <c r="F20" s="171"/>
      <c r="G20" s="56"/>
      <c r="H20" s="206"/>
      <c r="I20" s="207"/>
      <c r="J20" s="207"/>
      <c r="K20" s="207"/>
      <c r="L20" s="56"/>
      <c r="M20" s="21" t="s">
        <v>37</v>
      </c>
      <c r="N20" s="37"/>
      <c r="O20" s="192"/>
      <c r="P20" s="193"/>
      <c r="Q20" s="56"/>
      <c r="R20" s="188"/>
      <c r="S20" s="189"/>
      <c r="T20" s="170"/>
      <c r="U20" s="171"/>
      <c r="V20" s="56"/>
      <c r="W20" s="206"/>
      <c r="X20" s="207"/>
      <c r="Y20" s="207"/>
      <c r="Z20" s="207"/>
      <c r="AA20" s="56"/>
    </row>
    <row r="21" spans="1:27" ht="12.75" customHeight="1">
      <c r="A21" s="200"/>
      <c r="B21" s="162"/>
      <c r="C21" s="163"/>
      <c r="D21" s="164"/>
      <c r="E21" s="168"/>
      <c r="F21" s="169"/>
      <c r="G21" s="55" t="s">
        <v>38</v>
      </c>
      <c r="H21" s="204"/>
      <c r="I21" s="205"/>
      <c r="J21" s="205"/>
      <c r="K21" s="205"/>
      <c r="L21" s="55" t="s">
        <v>38</v>
      </c>
      <c r="M21" s="22" t="s">
        <v>36</v>
      </c>
      <c r="N21" s="36"/>
      <c r="O21" s="190"/>
      <c r="P21" s="191"/>
      <c r="Q21" s="55" t="s">
        <v>38</v>
      </c>
      <c r="R21" s="186"/>
      <c r="S21" s="187"/>
      <c r="T21" s="168"/>
      <c r="U21" s="169"/>
      <c r="V21" s="55" t="s">
        <v>38</v>
      </c>
      <c r="W21" s="204"/>
      <c r="X21" s="205"/>
      <c r="Y21" s="205"/>
      <c r="Z21" s="205"/>
      <c r="AA21" s="55" t="s">
        <v>38</v>
      </c>
    </row>
    <row r="22" spans="1:27" ht="12.75" customHeight="1">
      <c r="A22" s="201"/>
      <c r="B22" s="165"/>
      <c r="C22" s="166"/>
      <c r="D22" s="167"/>
      <c r="E22" s="170"/>
      <c r="F22" s="171"/>
      <c r="G22" s="56"/>
      <c r="H22" s="206"/>
      <c r="I22" s="207"/>
      <c r="J22" s="207"/>
      <c r="K22" s="207"/>
      <c r="L22" s="56"/>
      <c r="M22" s="21" t="s">
        <v>37</v>
      </c>
      <c r="N22" s="37"/>
      <c r="O22" s="192"/>
      <c r="P22" s="193"/>
      <c r="Q22" s="56"/>
      <c r="R22" s="188"/>
      <c r="S22" s="189"/>
      <c r="T22" s="170"/>
      <c r="U22" s="171"/>
      <c r="V22" s="56"/>
      <c r="W22" s="206"/>
      <c r="X22" s="207"/>
      <c r="Y22" s="207"/>
      <c r="Z22" s="207"/>
      <c r="AA22" s="56"/>
    </row>
    <row r="23" spans="1:27" ht="12.75" customHeight="1">
      <c r="A23" s="200"/>
      <c r="B23" s="162"/>
      <c r="C23" s="163"/>
      <c r="D23" s="164"/>
      <c r="E23" s="168"/>
      <c r="F23" s="169"/>
      <c r="G23" s="55" t="s">
        <v>38</v>
      </c>
      <c r="H23" s="204"/>
      <c r="I23" s="205"/>
      <c r="J23" s="205"/>
      <c r="K23" s="205"/>
      <c r="L23" s="55" t="s">
        <v>38</v>
      </c>
      <c r="M23" s="22" t="s">
        <v>36</v>
      </c>
      <c r="N23" s="36"/>
      <c r="O23" s="190"/>
      <c r="P23" s="191"/>
      <c r="Q23" s="55" t="s">
        <v>38</v>
      </c>
      <c r="R23" s="172"/>
      <c r="S23" s="173"/>
      <c r="T23" s="168"/>
      <c r="U23" s="169"/>
      <c r="V23" s="55" t="s">
        <v>38</v>
      </c>
      <c r="W23" s="204"/>
      <c r="X23" s="205"/>
      <c r="Y23" s="205"/>
      <c r="Z23" s="205"/>
      <c r="AA23" s="55" t="s">
        <v>38</v>
      </c>
    </row>
    <row r="24" spans="1:27" ht="12.75" customHeight="1">
      <c r="A24" s="201"/>
      <c r="B24" s="165"/>
      <c r="C24" s="166"/>
      <c r="D24" s="167"/>
      <c r="E24" s="170"/>
      <c r="F24" s="171"/>
      <c r="G24" s="56"/>
      <c r="H24" s="206"/>
      <c r="I24" s="207"/>
      <c r="J24" s="207"/>
      <c r="K24" s="207"/>
      <c r="L24" s="56"/>
      <c r="M24" s="21" t="s">
        <v>37</v>
      </c>
      <c r="N24" s="37"/>
      <c r="O24" s="192"/>
      <c r="P24" s="193"/>
      <c r="Q24" s="56"/>
      <c r="R24" s="174"/>
      <c r="S24" s="175"/>
      <c r="T24" s="170"/>
      <c r="U24" s="171"/>
      <c r="V24" s="56"/>
      <c r="W24" s="206"/>
      <c r="X24" s="207"/>
      <c r="Y24" s="207"/>
      <c r="Z24" s="207"/>
      <c r="AA24" s="56"/>
    </row>
    <row r="25" spans="1:27" ht="12.75" customHeight="1">
      <c r="A25" s="200"/>
      <c r="B25" s="162"/>
      <c r="C25" s="163"/>
      <c r="D25" s="164"/>
      <c r="E25" s="168"/>
      <c r="F25" s="169"/>
      <c r="G25" s="55" t="s">
        <v>38</v>
      </c>
      <c r="H25" s="204"/>
      <c r="I25" s="205"/>
      <c r="J25" s="205"/>
      <c r="K25" s="205"/>
      <c r="L25" s="55" t="s">
        <v>38</v>
      </c>
      <c r="M25" s="22" t="s">
        <v>36</v>
      </c>
      <c r="N25" s="36"/>
      <c r="O25" s="190"/>
      <c r="P25" s="191"/>
      <c r="Q25" s="55" t="s">
        <v>38</v>
      </c>
      <c r="R25" s="194"/>
      <c r="S25" s="195"/>
      <c r="T25" s="168"/>
      <c r="U25" s="169"/>
      <c r="V25" s="55" t="s">
        <v>38</v>
      </c>
      <c r="W25" s="204"/>
      <c r="X25" s="205"/>
      <c r="Y25" s="205"/>
      <c r="Z25" s="205"/>
      <c r="AA25" s="55" t="s">
        <v>38</v>
      </c>
    </row>
    <row r="26" spans="1:27" ht="12.75" customHeight="1">
      <c r="A26" s="201"/>
      <c r="B26" s="165"/>
      <c r="C26" s="166"/>
      <c r="D26" s="167"/>
      <c r="E26" s="170"/>
      <c r="F26" s="171"/>
      <c r="G26" s="56"/>
      <c r="H26" s="206"/>
      <c r="I26" s="207"/>
      <c r="J26" s="207"/>
      <c r="K26" s="207"/>
      <c r="L26" s="56"/>
      <c r="M26" s="21" t="s">
        <v>37</v>
      </c>
      <c r="N26" s="37"/>
      <c r="O26" s="192"/>
      <c r="P26" s="193"/>
      <c r="Q26" s="56"/>
      <c r="R26" s="196"/>
      <c r="S26" s="197"/>
      <c r="T26" s="170"/>
      <c r="U26" s="171"/>
      <c r="V26" s="56"/>
      <c r="W26" s="206"/>
      <c r="X26" s="207"/>
      <c r="Y26" s="207"/>
      <c r="Z26" s="207"/>
      <c r="AA26" s="56"/>
    </row>
    <row r="27" spans="1:27" ht="12.75" customHeight="1">
      <c r="A27" s="202"/>
      <c r="B27" s="162"/>
      <c r="C27" s="163"/>
      <c r="D27" s="164"/>
      <c r="E27" s="168"/>
      <c r="F27" s="169"/>
      <c r="G27" s="55" t="s">
        <v>38</v>
      </c>
      <c r="H27" s="204"/>
      <c r="I27" s="205"/>
      <c r="J27" s="205"/>
      <c r="K27" s="205"/>
      <c r="L27" s="55" t="s">
        <v>38</v>
      </c>
      <c r="M27" s="22" t="s">
        <v>36</v>
      </c>
      <c r="N27" s="36"/>
      <c r="O27" s="190"/>
      <c r="P27" s="191"/>
      <c r="Q27" s="55" t="s">
        <v>38</v>
      </c>
      <c r="R27" s="186"/>
      <c r="S27" s="187"/>
      <c r="T27" s="168"/>
      <c r="U27" s="169"/>
      <c r="V27" s="55" t="s">
        <v>38</v>
      </c>
      <c r="W27" s="204"/>
      <c r="X27" s="205"/>
      <c r="Y27" s="205"/>
      <c r="Z27" s="205"/>
      <c r="AA27" s="55" t="s">
        <v>38</v>
      </c>
    </row>
    <row r="28" spans="1:27" ht="12.75" customHeight="1">
      <c r="A28" s="203"/>
      <c r="B28" s="165"/>
      <c r="C28" s="166"/>
      <c r="D28" s="167"/>
      <c r="E28" s="170"/>
      <c r="F28" s="171"/>
      <c r="G28" s="56"/>
      <c r="H28" s="206"/>
      <c r="I28" s="207"/>
      <c r="J28" s="207"/>
      <c r="K28" s="207"/>
      <c r="L28" s="56"/>
      <c r="M28" s="21" t="s">
        <v>37</v>
      </c>
      <c r="N28" s="37"/>
      <c r="O28" s="192"/>
      <c r="P28" s="193"/>
      <c r="Q28" s="56"/>
      <c r="R28" s="188"/>
      <c r="S28" s="189"/>
      <c r="T28" s="170"/>
      <c r="U28" s="171"/>
      <c r="V28" s="56"/>
      <c r="W28" s="206"/>
      <c r="X28" s="207"/>
      <c r="Y28" s="207"/>
      <c r="Z28" s="207"/>
      <c r="AA28" s="56"/>
    </row>
    <row r="29" spans="1:27" ht="24" customHeight="1" thickBot="1">
      <c r="A29" s="46" t="s">
        <v>28</v>
      </c>
      <c r="B29" s="47"/>
      <c r="C29" s="47"/>
      <c r="D29" s="47"/>
      <c r="E29" s="47"/>
      <c r="F29" s="47"/>
      <c r="G29" s="61"/>
      <c r="H29" s="62">
        <f>SUM(H9:K28)</f>
        <v>0</v>
      </c>
      <c r="I29" s="63"/>
      <c r="J29" s="63"/>
      <c r="K29" s="63"/>
      <c r="L29" s="24" t="s">
        <v>38</v>
      </c>
      <c r="M29" s="64"/>
      <c r="N29" s="65"/>
      <c r="O29" s="65"/>
      <c r="P29" s="65"/>
      <c r="Q29" s="65"/>
      <c r="R29" s="65"/>
      <c r="S29" s="66"/>
      <c r="T29" s="69" t="s">
        <v>12</v>
      </c>
      <c r="U29" s="70"/>
      <c r="V29" s="70"/>
      <c r="W29" s="62">
        <f>SUM(W9:Z28)</f>
        <v>0</v>
      </c>
      <c r="X29" s="63"/>
      <c r="Y29" s="63"/>
      <c r="Z29" s="63"/>
      <c r="AA29" s="23" t="s">
        <v>38</v>
      </c>
    </row>
    <row r="30" spans="1:27" ht="25.5" customHeight="1" thickBot="1" thickTop="1">
      <c r="A30" s="46" t="s">
        <v>27</v>
      </c>
      <c r="B30" s="47"/>
      <c r="C30" s="47"/>
      <c r="D30" s="47"/>
      <c r="E30" s="47"/>
      <c r="F30" s="47"/>
      <c r="G30" s="47"/>
      <c r="H30" s="38" t="s">
        <v>42</v>
      </c>
      <c r="I30" s="214"/>
      <c r="J30" s="214"/>
      <c r="K30" s="214"/>
      <c r="L30" s="27" t="s">
        <v>38</v>
      </c>
      <c r="M30" s="67"/>
      <c r="N30" s="67"/>
      <c r="O30" s="67"/>
      <c r="P30" s="67"/>
      <c r="Q30" s="67"/>
      <c r="R30" s="67"/>
      <c r="S30" s="68"/>
      <c r="T30" s="46" t="s">
        <v>17</v>
      </c>
      <c r="U30" s="47"/>
      <c r="V30" s="47"/>
      <c r="W30" s="38" t="s">
        <v>43</v>
      </c>
      <c r="X30" s="214"/>
      <c r="Y30" s="214"/>
      <c r="Z30" s="214"/>
      <c r="AA30" s="27" t="s">
        <v>38</v>
      </c>
    </row>
    <row r="31" spans="17:26" ht="9" customHeight="1" thickTop="1">
      <c r="Q31" s="2"/>
      <c r="R31" s="2"/>
      <c r="S31" s="2"/>
      <c r="T31" s="2"/>
      <c r="U31" s="2"/>
      <c r="V31" s="2"/>
      <c r="W31" s="2"/>
      <c r="X31" s="2"/>
      <c r="Y31" s="2"/>
      <c r="Z31" s="2"/>
    </row>
    <row r="32" spans="3:26" ht="14.25" customHeight="1">
      <c r="C32" s="48" t="s">
        <v>13</v>
      </c>
      <c r="D32" s="48"/>
      <c r="E32" s="48"/>
      <c r="F32" s="48"/>
      <c r="G32" s="48"/>
      <c r="H32" s="48"/>
      <c r="I32" s="48"/>
      <c r="J32" s="48"/>
      <c r="K32" s="48"/>
      <c r="L32" s="48"/>
      <c r="M32" s="48"/>
      <c r="Q32" s="48" t="s">
        <v>34</v>
      </c>
      <c r="R32" s="48"/>
      <c r="S32" s="48"/>
      <c r="T32" s="48"/>
      <c r="U32" s="48"/>
      <c r="V32" s="2"/>
      <c r="W32" s="2"/>
      <c r="X32" s="2"/>
      <c r="Y32" s="2"/>
      <c r="Z32" s="2"/>
    </row>
    <row r="33" spans="2:28" ht="19.5" customHeight="1">
      <c r="B33" s="26"/>
      <c r="C33" s="215" t="s">
        <v>60</v>
      </c>
      <c r="D33" s="215"/>
      <c r="E33" s="215"/>
      <c r="F33" s="215"/>
      <c r="G33" s="215"/>
      <c r="H33" s="215"/>
      <c r="I33" s="215"/>
      <c r="J33" s="26"/>
      <c r="K33" s="26"/>
      <c r="L33" s="26"/>
      <c r="M33" s="26"/>
      <c r="Q33" s="50" t="s">
        <v>35</v>
      </c>
      <c r="R33" s="50"/>
      <c r="S33" s="50"/>
      <c r="T33" s="3"/>
      <c r="U33" s="9"/>
      <c r="V33" s="9"/>
      <c r="W33" s="9"/>
      <c r="X33" s="9"/>
      <c r="Y33" s="9"/>
      <c r="Z33" s="9"/>
      <c r="AB33" s="2"/>
    </row>
    <row r="34" spans="3:28" ht="19.5" customHeight="1">
      <c r="C34" s="8"/>
      <c r="D34" s="8"/>
      <c r="E34" s="8"/>
      <c r="F34" s="8"/>
      <c r="G34" s="8"/>
      <c r="H34" s="8"/>
      <c r="I34" s="8"/>
      <c r="J34" s="8"/>
      <c r="K34" s="8"/>
      <c r="L34" s="8"/>
      <c r="M34" s="8"/>
      <c r="Q34" s="40" t="s">
        <v>14</v>
      </c>
      <c r="R34" s="40"/>
      <c r="S34" s="40"/>
      <c r="T34" s="3"/>
      <c r="U34" s="3"/>
      <c r="V34" s="3"/>
      <c r="W34" s="3"/>
      <c r="X34" s="3"/>
      <c r="Y34" s="3"/>
      <c r="Z34" s="3"/>
      <c r="AB34" s="2"/>
    </row>
    <row r="35" spans="3:28" ht="19.5" customHeight="1">
      <c r="C35" s="41" t="s">
        <v>22</v>
      </c>
      <c r="D35" s="41"/>
      <c r="E35" s="41"/>
      <c r="F35" s="41"/>
      <c r="G35" s="41"/>
      <c r="H35" s="41"/>
      <c r="I35" s="41"/>
      <c r="J35" s="41"/>
      <c r="K35" s="41"/>
      <c r="L35" s="41"/>
      <c r="M35" s="41"/>
      <c r="N35" s="4"/>
      <c r="Q35" s="42" t="s">
        <v>24</v>
      </c>
      <c r="R35" s="42"/>
      <c r="S35" s="42"/>
      <c r="T35" s="14"/>
      <c r="U35" s="14"/>
      <c r="V35" s="14"/>
      <c r="W35" s="14"/>
      <c r="X35" s="14"/>
      <c r="Y35" s="14"/>
      <c r="Z35" s="19"/>
      <c r="AB35" s="2"/>
    </row>
    <row r="36" spans="3:28" ht="17.25" customHeight="1">
      <c r="C36" s="18"/>
      <c r="D36" s="18"/>
      <c r="E36" s="18"/>
      <c r="F36" s="18"/>
      <c r="G36" s="18"/>
      <c r="H36" s="18"/>
      <c r="I36" s="18"/>
      <c r="J36" s="18"/>
      <c r="K36" s="18"/>
      <c r="L36" s="18"/>
      <c r="M36" s="18"/>
      <c r="N36" s="4"/>
      <c r="Q36" s="16"/>
      <c r="R36" s="16"/>
      <c r="S36" s="16"/>
      <c r="T36" s="10"/>
      <c r="U36" s="10"/>
      <c r="V36" s="10"/>
      <c r="W36" s="10"/>
      <c r="X36" s="10"/>
      <c r="Y36" s="10"/>
      <c r="Z36" s="17"/>
      <c r="AB36" s="2"/>
    </row>
    <row r="37" spans="3:26" ht="15" customHeight="1">
      <c r="C37" s="43"/>
      <c r="D37" s="43"/>
      <c r="E37" s="43"/>
      <c r="F37" s="43"/>
      <c r="G37" s="43"/>
      <c r="H37" s="43"/>
      <c r="I37" s="43"/>
      <c r="J37" s="43"/>
      <c r="K37" s="43"/>
      <c r="L37" s="43"/>
      <c r="M37" s="43"/>
      <c r="Q37" s="44" t="s">
        <v>32</v>
      </c>
      <c r="R37" s="44"/>
      <c r="S37" s="44"/>
      <c r="T37" s="44"/>
      <c r="U37" s="44"/>
      <c r="V37" s="15"/>
      <c r="W37" s="2"/>
      <c r="X37" s="2"/>
      <c r="Y37" s="2"/>
      <c r="Z37" s="2"/>
    </row>
    <row r="38" spans="17:28" ht="19.5" customHeight="1">
      <c r="Q38" s="42" t="s">
        <v>33</v>
      </c>
      <c r="R38" s="42"/>
      <c r="S38" s="42"/>
      <c r="T38" s="11"/>
      <c r="U38" s="11"/>
      <c r="V38" s="3"/>
      <c r="W38" s="3"/>
      <c r="X38" s="3"/>
      <c r="Y38" s="3"/>
      <c r="Z38" s="3"/>
      <c r="AB38" s="2"/>
    </row>
    <row r="39" spans="17:28" ht="19.5" customHeight="1">
      <c r="Q39" s="39" t="s">
        <v>23</v>
      </c>
      <c r="R39" s="39"/>
      <c r="S39" s="39"/>
      <c r="T39" s="5"/>
      <c r="U39" s="5"/>
      <c r="V39" s="5"/>
      <c r="W39" s="5"/>
      <c r="X39" s="5"/>
      <c r="Y39" s="5"/>
      <c r="Z39" s="5"/>
      <c r="AB39" s="2"/>
    </row>
    <row r="40" spans="17:27" ht="19.5" customHeight="1">
      <c r="Q40" s="39" t="s">
        <v>21</v>
      </c>
      <c r="R40" s="39"/>
      <c r="S40" s="39"/>
      <c r="T40" s="5"/>
      <c r="U40" s="5"/>
      <c r="V40" s="5"/>
      <c r="W40" s="5"/>
      <c r="X40" s="5"/>
      <c r="Y40" s="5"/>
      <c r="Z40" s="20"/>
      <c r="AA40" s="2"/>
    </row>
  </sheetData>
  <sheetProtection/>
  <mergeCells count="182">
    <mergeCell ref="L2:P4"/>
    <mergeCell ref="U1:V1"/>
    <mergeCell ref="I30:K30"/>
    <mergeCell ref="X30:Z30"/>
    <mergeCell ref="T2:X4"/>
    <mergeCell ref="C33:I33"/>
    <mergeCell ref="E6:G7"/>
    <mergeCell ref="J6:L7"/>
    <mergeCell ref="H29:K29"/>
    <mergeCell ref="W29:Z29"/>
    <mergeCell ref="AA27:AA28"/>
    <mergeCell ref="T6:U7"/>
    <mergeCell ref="W6:AA7"/>
    <mergeCell ref="V6:V7"/>
    <mergeCell ref="W27:Z28"/>
    <mergeCell ref="AA9:AA10"/>
    <mergeCell ref="AA11:AA12"/>
    <mergeCell ref="AA13:AA14"/>
    <mergeCell ref="AA15:AA16"/>
    <mergeCell ref="AA17:AA18"/>
    <mergeCell ref="AA19:AA20"/>
    <mergeCell ref="AA21:AA22"/>
    <mergeCell ref="AA23:AA24"/>
    <mergeCell ref="AA25:AA26"/>
    <mergeCell ref="V27:V28"/>
    <mergeCell ref="W21:Z22"/>
    <mergeCell ref="W23:Z24"/>
    <mergeCell ref="W25:Z26"/>
    <mergeCell ref="V21:V22"/>
    <mergeCell ref="V23:V24"/>
    <mergeCell ref="V25:V26"/>
    <mergeCell ref="W9:Z10"/>
    <mergeCell ref="W11:Z12"/>
    <mergeCell ref="W13:Z14"/>
    <mergeCell ref="W15:Z16"/>
    <mergeCell ref="W17:Z18"/>
    <mergeCell ref="W19:Z20"/>
    <mergeCell ref="T21:U22"/>
    <mergeCell ref="T23:U24"/>
    <mergeCell ref="T25:U26"/>
    <mergeCell ref="T27:U28"/>
    <mergeCell ref="V9:V10"/>
    <mergeCell ref="V11:V12"/>
    <mergeCell ref="V13:V14"/>
    <mergeCell ref="V15:V16"/>
    <mergeCell ref="V17:V18"/>
    <mergeCell ref="V19:V20"/>
    <mergeCell ref="T9:U10"/>
    <mergeCell ref="T11:U12"/>
    <mergeCell ref="T13:U14"/>
    <mergeCell ref="T15:U16"/>
    <mergeCell ref="T17:U18"/>
    <mergeCell ref="T19:U20"/>
    <mergeCell ref="R9:S10"/>
    <mergeCell ref="R11:S12"/>
    <mergeCell ref="R13:S14"/>
    <mergeCell ref="R15:S16"/>
    <mergeCell ref="R17:S18"/>
    <mergeCell ref="R19:S20"/>
    <mergeCell ref="O21:P22"/>
    <mergeCell ref="O23:P24"/>
    <mergeCell ref="O25:P26"/>
    <mergeCell ref="Q9:Q10"/>
    <mergeCell ref="Q11:Q12"/>
    <mergeCell ref="Q13:Q14"/>
    <mergeCell ref="Q15:Q16"/>
    <mergeCell ref="Q17:Q18"/>
    <mergeCell ref="Q19:Q20"/>
    <mergeCell ref="L21:L22"/>
    <mergeCell ref="L23:L24"/>
    <mergeCell ref="L25:L26"/>
    <mergeCell ref="L27:L28"/>
    <mergeCell ref="O9:P10"/>
    <mergeCell ref="O11:P12"/>
    <mergeCell ref="O13:P14"/>
    <mergeCell ref="O15:P16"/>
    <mergeCell ref="O17:P18"/>
    <mergeCell ref="O19:P20"/>
    <mergeCell ref="G21:G22"/>
    <mergeCell ref="G23:G24"/>
    <mergeCell ref="G25:G26"/>
    <mergeCell ref="G27:G28"/>
    <mergeCell ref="L9:L10"/>
    <mergeCell ref="L11:L12"/>
    <mergeCell ref="L13:L14"/>
    <mergeCell ref="L15:L16"/>
    <mergeCell ref="L17:L18"/>
    <mergeCell ref="L19:L20"/>
    <mergeCell ref="H21:K22"/>
    <mergeCell ref="H23:K24"/>
    <mergeCell ref="H25:K26"/>
    <mergeCell ref="H27:K28"/>
    <mergeCell ref="G9:G10"/>
    <mergeCell ref="G11:G12"/>
    <mergeCell ref="G13:G14"/>
    <mergeCell ref="G15:G16"/>
    <mergeCell ref="G17:G18"/>
    <mergeCell ref="G19:G20"/>
    <mergeCell ref="H9:K10"/>
    <mergeCell ref="H11:K12"/>
    <mergeCell ref="H13:K14"/>
    <mergeCell ref="H15:K16"/>
    <mergeCell ref="H17:K18"/>
    <mergeCell ref="H19:K20"/>
    <mergeCell ref="E9:F10"/>
    <mergeCell ref="E11:F12"/>
    <mergeCell ref="E13:F14"/>
    <mergeCell ref="E15:F16"/>
    <mergeCell ref="E17:F18"/>
    <mergeCell ref="E19:F20"/>
    <mergeCell ref="A23:A24"/>
    <mergeCell ref="A25:A26"/>
    <mergeCell ref="A27:A28"/>
    <mergeCell ref="B9:D10"/>
    <mergeCell ref="B11:D12"/>
    <mergeCell ref="B13:D14"/>
    <mergeCell ref="B15:D16"/>
    <mergeCell ref="B17:D18"/>
    <mergeCell ref="B19:D20"/>
    <mergeCell ref="B25:D26"/>
    <mergeCell ref="Q35:S35"/>
    <mergeCell ref="T30:V30"/>
    <mergeCell ref="T29:V29"/>
    <mergeCell ref="A9:A10"/>
    <mergeCell ref="A11:A12"/>
    <mergeCell ref="A13:A14"/>
    <mergeCell ref="A15:A16"/>
    <mergeCell ref="A17:A18"/>
    <mergeCell ref="A19:A20"/>
    <mergeCell ref="A21:A22"/>
    <mergeCell ref="E25:F26"/>
    <mergeCell ref="Q25:Q26"/>
    <mergeCell ref="R25:S26"/>
    <mergeCell ref="A30:G30"/>
    <mergeCell ref="A29:G29"/>
    <mergeCell ref="M29:S30"/>
    <mergeCell ref="E27:F28"/>
    <mergeCell ref="R27:S28"/>
    <mergeCell ref="B21:D22"/>
    <mergeCell ref="E21:F22"/>
    <mergeCell ref="Q21:Q22"/>
    <mergeCell ref="R21:S22"/>
    <mergeCell ref="Q38:S38"/>
    <mergeCell ref="Q37:U37"/>
    <mergeCell ref="Q32:U32"/>
    <mergeCell ref="O27:P28"/>
    <mergeCell ref="Q27:Q28"/>
    <mergeCell ref="B27:D28"/>
    <mergeCell ref="W8:AA8"/>
    <mergeCell ref="A6:A8"/>
    <mergeCell ref="B6:D8"/>
    <mergeCell ref="M7:S7"/>
    <mergeCell ref="E8:G8"/>
    <mergeCell ref="H8:L8"/>
    <mergeCell ref="M8:N8"/>
    <mergeCell ref="H6:I7"/>
    <mergeCell ref="A3:A5"/>
    <mergeCell ref="B3:C4"/>
    <mergeCell ref="D3:D4"/>
    <mergeCell ref="E3:E4"/>
    <mergeCell ref="F3:I4"/>
    <mergeCell ref="F5:I5"/>
    <mergeCell ref="L1:P1"/>
    <mergeCell ref="Y1:Z1"/>
    <mergeCell ref="Q33:S33"/>
    <mergeCell ref="J3:J4"/>
    <mergeCell ref="B5:C5"/>
    <mergeCell ref="Y2:Y4"/>
    <mergeCell ref="Z2:Z4"/>
    <mergeCell ref="O8:Q8"/>
    <mergeCell ref="R8:S8"/>
    <mergeCell ref="T8:V8"/>
    <mergeCell ref="B23:D24"/>
    <mergeCell ref="E23:F24"/>
    <mergeCell ref="Q23:Q24"/>
    <mergeCell ref="Q40:S40"/>
    <mergeCell ref="Q34:S34"/>
    <mergeCell ref="C35:M35"/>
    <mergeCell ref="C32:M32"/>
    <mergeCell ref="C37:M37"/>
    <mergeCell ref="Q39:S39"/>
    <mergeCell ref="R23:S24"/>
  </mergeCells>
  <dataValidations count="1">
    <dataValidation type="list" allowBlank="1" showInputMessage="1" showErrorMessage="1" sqref="T6:U7 E6:G7">
      <formula1>$BA$9:$BA$11</formula1>
    </dataValidation>
  </dataValidations>
  <printOptions/>
  <pageMargins left="0.83" right="0.59" top="0.71" bottom="0" header="0.22"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B40"/>
  <sheetViews>
    <sheetView zoomScalePageLayoutView="0" workbookViewId="0" topLeftCell="A1">
      <selection activeCell="Z40" sqref="Z40"/>
    </sheetView>
  </sheetViews>
  <sheetFormatPr defaultColWidth="9.00390625" defaultRowHeight="13.5"/>
  <cols>
    <col min="1" max="1" width="7.125" style="1" customWidth="1"/>
    <col min="2" max="2" width="3.625" style="1" customWidth="1"/>
    <col min="3" max="3" width="2.625" style="1" customWidth="1"/>
    <col min="4" max="4" width="5.625" style="1" customWidth="1"/>
    <col min="5" max="5" width="6.625" style="1" customWidth="1"/>
    <col min="6" max="6" width="2.625" style="1" customWidth="1"/>
    <col min="7" max="7" width="3.625" style="1" customWidth="1"/>
    <col min="8" max="8" width="2.625" style="1" customWidth="1"/>
    <col min="9" max="11" width="5.50390625" style="1" customWidth="1"/>
    <col min="12" max="12" width="3.625" style="1" customWidth="1"/>
    <col min="13" max="13" width="4.00390625" style="1" customWidth="1"/>
    <col min="14" max="14" width="11.00390625" style="1" customWidth="1"/>
    <col min="15" max="15" width="8.125" style="1" customWidth="1"/>
    <col min="16" max="16" width="7.625" style="1" customWidth="1"/>
    <col min="17" max="17" width="3.625" style="1" customWidth="1"/>
    <col min="18" max="18" width="1.875" style="1" customWidth="1"/>
    <col min="19" max="19" width="7.125" style="1" customWidth="1"/>
    <col min="20" max="21" width="4.625" style="1" customWidth="1"/>
    <col min="22" max="22" width="3.625" style="1" customWidth="1"/>
    <col min="23" max="23" width="2.625" style="1" customWidth="1"/>
    <col min="24" max="26" width="5.50390625" style="1" customWidth="1"/>
    <col min="27" max="27" width="3.625" style="1" customWidth="1"/>
    <col min="28" max="16384" width="9.00390625" style="1" customWidth="1"/>
  </cols>
  <sheetData>
    <row r="1" spans="12:26" ht="21.75" customHeight="1">
      <c r="L1" s="142" t="s">
        <v>6</v>
      </c>
      <c r="M1" s="142"/>
      <c r="N1" s="142"/>
      <c r="O1" s="142"/>
      <c r="P1" s="142"/>
      <c r="S1" s="2"/>
      <c r="T1" s="30">
        <f>'団体控(黄色のセルに入力）'!T1</f>
        <v>0</v>
      </c>
      <c r="U1" s="143" t="s">
        <v>30</v>
      </c>
      <c r="V1" s="143"/>
      <c r="W1" s="12"/>
      <c r="X1" s="12">
        <f>'団体控(黄色のセルに入力）'!X1</f>
        <v>0</v>
      </c>
      <c r="Y1" s="144" t="s">
        <v>31</v>
      </c>
      <c r="Z1" s="145"/>
    </row>
    <row r="2" spans="12:26" ht="5.25" customHeight="1">
      <c r="L2" s="146" t="s">
        <v>18</v>
      </c>
      <c r="M2" s="146"/>
      <c r="N2" s="146"/>
      <c r="O2" s="146"/>
      <c r="P2" s="146"/>
      <c r="S2" s="2"/>
      <c r="T2" s="147" t="s">
        <v>19</v>
      </c>
      <c r="U2" s="148"/>
      <c r="V2" s="148"/>
      <c r="W2" s="148"/>
      <c r="X2" s="149"/>
      <c r="Y2" s="156" t="s">
        <v>29</v>
      </c>
      <c r="Z2" s="159">
        <f>'団体控(黄色のセルに入力）'!Z2</f>
        <v>0</v>
      </c>
    </row>
    <row r="3" spans="1:26" ht="5.25" customHeight="1">
      <c r="A3" s="124" t="s">
        <v>0</v>
      </c>
      <c r="B3" s="127" t="s">
        <v>1</v>
      </c>
      <c r="C3" s="128"/>
      <c r="D3" s="124" t="s">
        <v>2</v>
      </c>
      <c r="E3" s="124" t="s">
        <v>3</v>
      </c>
      <c r="F3" s="131" t="s">
        <v>4</v>
      </c>
      <c r="G3" s="127"/>
      <c r="H3" s="127"/>
      <c r="I3" s="132"/>
      <c r="J3" s="124" t="s">
        <v>5</v>
      </c>
      <c r="L3" s="146"/>
      <c r="M3" s="146"/>
      <c r="N3" s="146"/>
      <c r="O3" s="146"/>
      <c r="P3" s="146"/>
      <c r="S3" s="2"/>
      <c r="T3" s="150"/>
      <c r="U3" s="151"/>
      <c r="V3" s="151"/>
      <c r="W3" s="151"/>
      <c r="X3" s="152"/>
      <c r="Y3" s="157"/>
      <c r="Z3" s="160"/>
    </row>
    <row r="4" spans="1:26" ht="9" customHeight="1">
      <c r="A4" s="125"/>
      <c r="B4" s="129"/>
      <c r="C4" s="130"/>
      <c r="D4" s="126"/>
      <c r="E4" s="126"/>
      <c r="F4" s="133"/>
      <c r="G4" s="134"/>
      <c r="H4" s="134"/>
      <c r="I4" s="135"/>
      <c r="J4" s="136"/>
      <c r="L4" s="146"/>
      <c r="M4" s="146"/>
      <c r="N4" s="146"/>
      <c r="O4" s="146"/>
      <c r="P4" s="146"/>
      <c r="S4" s="2"/>
      <c r="T4" s="153"/>
      <c r="U4" s="154"/>
      <c r="V4" s="154"/>
      <c r="W4" s="154"/>
      <c r="X4" s="155"/>
      <c r="Y4" s="158"/>
      <c r="Z4" s="161"/>
    </row>
    <row r="5" spans="1:26" ht="15" customHeight="1">
      <c r="A5" s="126"/>
      <c r="B5" s="137">
        <f>'団体控(黄色のセルに入力）'!B5</f>
        <v>0</v>
      </c>
      <c r="C5" s="138"/>
      <c r="D5" s="6">
        <f>'団体控(黄色のセルに入力）'!D5</f>
        <v>0</v>
      </c>
      <c r="E5" s="7">
        <f>'団体控(黄色のセルに入力）'!E5</f>
        <v>0</v>
      </c>
      <c r="F5" s="139">
        <f>'団体控(黄色のセルに入力）'!F5</f>
        <v>0</v>
      </c>
      <c r="G5" s="140"/>
      <c r="H5" s="140"/>
      <c r="I5" s="141"/>
      <c r="J5" s="7">
        <f>'団体控(黄色のセルに入力）'!J5</f>
        <v>0</v>
      </c>
      <c r="T5" s="2"/>
      <c r="U5" s="3"/>
      <c r="V5" s="3"/>
      <c r="W5" s="3"/>
      <c r="X5" s="2"/>
      <c r="Y5" s="2"/>
      <c r="Z5" s="3"/>
    </row>
    <row r="6" spans="1:27" ht="6.75" customHeight="1">
      <c r="A6" s="116" t="s">
        <v>15</v>
      </c>
      <c r="B6" s="116" t="s">
        <v>25</v>
      </c>
      <c r="C6" s="70"/>
      <c r="D6" s="70"/>
      <c r="E6" s="118">
        <f>'団体控(黄色のセルに入力）'!E6</f>
        <v>0</v>
      </c>
      <c r="F6" s="119"/>
      <c r="G6" s="119"/>
      <c r="H6" s="122">
        <f>'団体控(黄色のセルに入力）'!H6</f>
        <v>0</v>
      </c>
      <c r="I6" s="122"/>
      <c r="J6" s="112" t="s">
        <v>40</v>
      </c>
      <c r="K6" s="112"/>
      <c r="L6" s="113"/>
      <c r="M6" s="25"/>
      <c r="N6" s="25"/>
      <c r="O6" s="25"/>
      <c r="P6" s="25"/>
      <c r="Q6" s="25"/>
      <c r="R6" s="25"/>
      <c r="S6" s="13"/>
      <c r="T6" s="118">
        <f>'団体控(黄色のセルに入力）'!T6</f>
        <v>0</v>
      </c>
      <c r="U6" s="119">
        <f>'団体控(黄色のセルに入力）'!U6</f>
        <v>0</v>
      </c>
      <c r="V6" s="110">
        <f>'団体控(黄色のセルに入力）'!V6</f>
        <v>0</v>
      </c>
      <c r="W6" s="112" t="s">
        <v>41</v>
      </c>
      <c r="X6" s="112"/>
      <c r="Y6" s="112"/>
      <c r="Z6" s="112"/>
      <c r="AA6" s="113"/>
    </row>
    <row r="7" spans="1:27" ht="23.25" customHeight="1">
      <c r="A7" s="116"/>
      <c r="B7" s="70"/>
      <c r="C7" s="70"/>
      <c r="D7" s="70"/>
      <c r="E7" s="120"/>
      <c r="F7" s="121"/>
      <c r="G7" s="121"/>
      <c r="H7" s="123"/>
      <c r="I7" s="123"/>
      <c r="J7" s="114"/>
      <c r="K7" s="114"/>
      <c r="L7" s="115"/>
      <c r="M7" s="116" t="s">
        <v>16</v>
      </c>
      <c r="N7" s="70"/>
      <c r="O7" s="70"/>
      <c r="P7" s="70"/>
      <c r="Q7" s="70"/>
      <c r="R7" s="70"/>
      <c r="S7" s="70"/>
      <c r="T7" s="120"/>
      <c r="U7" s="121"/>
      <c r="V7" s="111"/>
      <c r="W7" s="114"/>
      <c r="X7" s="114"/>
      <c r="Y7" s="114"/>
      <c r="Z7" s="114"/>
      <c r="AA7" s="115"/>
    </row>
    <row r="8" spans="1:27" ht="17.25" customHeight="1">
      <c r="A8" s="116"/>
      <c r="B8" s="70"/>
      <c r="C8" s="70"/>
      <c r="D8" s="70"/>
      <c r="E8" s="116" t="s">
        <v>7</v>
      </c>
      <c r="F8" s="116"/>
      <c r="G8" s="70"/>
      <c r="H8" s="116" t="s">
        <v>26</v>
      </c>
      <c r="I8" s="116"/>
      <c r="J8" s="70"/>
      <c r="K8" s="70"/>
      <c r="L8" s="70"/>
      <c r="M8" s="117" t="s">
        <v>8</v>
      </c>
      <c r="N8" s="70"/>
      <c r="O8" s="116" t="s">
        <v>9</v>
      </c>
      <c r="P8" s="116"/>
      <c r="Q8" s="70"/>
      <c r="R8" s="116" t="s">
        <v>10</v>
      </c>
      <c r="S8" s="70"/>
      <c r="T8" s="116" t="s">
        <v>11</v>
      </c>
      <c r="U8" s="70"/>
      <c r="V8" s="70"/>
      <c r="W8" s="116" t="s">
        <v>20</v>
      </c>
      <c r="X8" s="116"/>
      <c r="Y8" s="70"/>
      <c r="Z8" s="70"/>
      <c r="AA8" s="70"/>
    </row>
    <row r="9" spans="1:27" ht="12.75" customHeight="1">
      <c r="A9" s="108">
        <f>IF('団体控(黄色のセルに入力）'!A9,'団体控(黄色のセルに入力）'!A9,"")</f>
      </c>
      <c r="B9" s="73">
        <f>IF(ISTEXT('団体控(黄色のセルに入力）'!B9),'団体控(黄色のセルに入力）'!B9,"")</f>
      </c>
      <c r="C9" s="74"/>
      <c r="D9" s="75"/>
      <c r="E9" s="51">
        <f>IF('団体控(黄色のセルに入力）'!E9,'団体控(黄色のセルに入力）'!E9,"")</f>
      </c>
      <c r="F9" s="52"/>
      <c r="G9" s="55" t="s">
        <v>38</v>
      </c>
      <c r="H9" s="57">
        <f>IF('団体控(黄色のセルに入力）'!H9,'団体控(黄色のセルに入力）'!H9,"")</f>
      </c>
      <c r="I9" s="58"/>
      <c r="J9" s="58"/>
      <c r="K9" s="58"/>
      <c r="L9" s="55" t="s">
        <v>38</v>
      </c>
      <c r="M9" s="22" t="s">
        <v>36</v>
      </c>
      <c r="N9" s="28">
        <f>IF('団体控(黄色のセルに入力）'!N9,'団体控(黄色のセルに入力）'!N9,"")</f>
      </c>
      <c r="O9" s="78">
        <f>IF('団体控(黄色のセルに入力）'!O9,'団体控(黄色のセルに入力）'!O9,"")</f>
      </c>
      <c r="P9" s="79"/>
      <c r="Q9" s="55" t="s">
        <v>38</v>
      </c>
      <c r="R9" s="82">
        <f>IF('団体控(黄色のセルに入力）'!R9,'団体控(黄色のセルに入力）'!R9,"")</f>
      </c>
      <c r="S9" s="83"/>
      <c r="T9" s="51">
        <f>IF('団体控(黄色のセルに入力）'!T9,'団体控(黄色のセルに入力）'!T9,"")</f>
      </c>
      <c r="U9" s="52"/>
      <c r="V9" s="55" t="s">
        <v>38</v>
      </c>
      <c r="W9" s="57">
        <f>IF('団体控(黄色のセルに入力）'!W9,'団体控(黄色のセルに入力）'!W9,"")</f>
      </c>
      <c r="X9" s="58"/>
      <c r="Y9" s="58"/>
      <c r="Z9" s="58"/>
      <c r="AA9" s="55" t="s">
        <v>38</v>
      </c>
    </row>
    <row r="10" spans="1:27" ht="12.75" customHeight="1">
      <c r="A10" s="109"/>
      <c r="B10" s="76"/>
      <c r="C10" s="40"/>
      <c r="D10" s="77"/>
      <c r="E10" s="53"/>
      <c r="F10" s="54"/>
      <c r="G10" s="56"/>
      <c r="H10" s="59"/>
      <c r="I10" s="60"/>
      <c r="J10" s="60"/>
      <c r="K10" s="60"/>
      <c r="L10" s="56"/>
      <c r="M10" s="21" t="s">
        <v>37</v>
      </c>
      <c r="N10" s="29">
        <f>IF('団体控(黄色のセルに入力）'!N10,'団体控(黄色のセルに入力）'!N10,"")</f>
      </c>
      <c r="O10" s="80"/>
      <c r="P10" s="81"/>
      <c r="Q10" s="56"/>
      <c r="R10" s="84"/>
      <c r="S10" s="85"/>
      <c r="T10" s="53"/>
      <c r="U10" s="54"/>
      <c r="V10" s="56"/>
      <c r="W10" s="59"/>
      <c r="X10" s="60"/>
      <c r="Y10" s="60"/>
      <c r="Z10" s="60"/>
      <c r="AA10" s="56"/>
    </row>
    <row r="11" spans="1:27" ht="12.75" customHeight="1">
      <c r="A11" s="108">
        <f>IF('団体控(黄色のセルに入力）'!A11,'団体控(黄色のセルに入力）'!A11,"")</f>
      </c>
      <c r="B11" s="73">
        <f>IF(ISTEXT('団体控(黄色のセルに入力）'!B11),'団体控(黄色のセルに入力）'!B11,"")</f>
      </c>
      <c r="C11" s="74"/>
      <c r="D11" s="75"/>
      <c r="E11" s="51">
        <f>IF('団体控(黄色のセルに入力）'!E11,'団体控(黄色のセルに入力）'!E11,"")</f>
      </c>
      <c r="F11" s="52"/>
      <c r="G11" s="55" t="s">
        <v>38</v>
      </c>
      <c r="H11" s="57">
        <f>IF('団体控(黄色のセルに入力）'!H11,'団体控(黄色のセルに入力）'!H11,"")</f>
      </c>
      <c r="I11" s="58"/>
      <c r="J11" s="58"/>
      <c r="K11" s="58"/>
      <c r="L11" s="55" t="s">
        <v>38</v>
      </c>
      <c r="M11" s="22" t="s">
        <v>36</v>
      </c>
      <c r="N11" s="28">
        <f>IF('団体控(黄色のセルに入力）'!N11,'団体控(黄色のセルに入力）'!N11,"")</f>
      </c>
      <c r="O11" s="78">
        <f>IF('団体控(黄色のセルに入力）'!O11,'団体控(黄色のセルに入力）'!O11,"")</f>
      </c>
      <c r="P11" s="79"/>
      <c r="Q11" s="55" t="s">
        <v>38</v>
      </c>
      <c r="R11" s="82">
        <f>IF('団体控(黄色のセルに入力）'!R11,'団体控(黄色のセルに入力）'!R11,"")</f>
      </c>
      <c r="S11" s="83"/>
      <c r="T11" s="51">
        <f>IF('団体控(黄色のセルに入力）'!T11,'団体控(黄色のセルに入力）'!T11,"")</f>
      </c>
      <c r="U11" s="52"/>
      <c r="V11" s="55" t="s">
        <v>38</v>
      </c>
      <c r="W11" s="57">
        <f>IF('団体控(黄色のセルに入力）'!W11,'団体控(黄色のセルに入力）'!W11,"")</f>
      </c>
      <c r="X11" s="58"/>
      <c r="Y11" s="58"/>
      <c r="Z11" s="58"/>
      <c r="AA11" s="55" t="s">
        <v>38</v>
      </c>
    </row>
    <row r="12" spans="1:27" ht="12.75" customHeight="1">
      <c r="A12" s="109"/>
      <c r="B12" s="76"/>
      <c r="C12" s="40"/>
      <c r="D12" s="77"/>
      <c r="E12" s="53"/>
      <c r="F12" s="54"/>
      <c r="G12" s="56"/>
      <c r="H12" s="59"/>
      <c r="I12" s="60"/>
      <c r="J12" s="60"/>
      <c r="K12" s="60"/>
      <c r="L12" s="56"/>
      <c r="M12" s="21" t="s">
        <v>37</v>
      </c>
      <c r="N12" s="29">
        <f>IF('団体控(黄色のセルに入力）'!N12,'団体控(黄色のセルに入力）'!N12,"")</f>
      </c>
      <c r="O12" s="80"/>
      <c r="P12" s="81"/>
      <c r="Q12" s="56"/>
      <c r="R12" s="84"/>
      <c r="S12" s="85"/>
      <c r="T12" s="53"/>
      <c r="U12" s="54"/>
      <c r="V12" s="56"/>
      <c r="W12" s="59"/>
      <c r="X12" s="60"/>
      <c r="Y12" s="60"/>
      <c r="Z12" s="60"/>
      <c r="AA12" s="56"/>
    </row>
    <row r="13" spans="1:27" ht="12.75" customHeight="1">
      <c r="A13" s="108">
        <f>IF('団体控(黄色のセルに入力）'!A13,'団体控(黄色のセルに入力）'!A13,"")</f>
      </c>
      <c r="B13" s="73">
        <f>IF(ISTEXT('団体控(黄色のセルに入力）'!B13),'団体控(黄色のセルに入力）'!B13,"")</f>
      </c>
      <c r="C13" s="74"/>
      <c r="D13" s="75"/>
      <c r="E13" s="51">
        <f>IF('団体控(黄色のセルに入力）'!E13,'団体控(黄色のセルに入力）'!E13,"")</f>
      </c>
      <c r="F13" s="52"/>
      <c r="G13" s="55" t="s">
        <v>38</v>
      </c>
      <c r="H13" s="57">
        <f>IF('団体控(黄色のセルに入力）'!H13,'団体控(黄色のセルに入力）'!H13,"")</f>
      </c>
      <c r="I13" s="58"/>
      <c r="J13" s="58"/>
      <c r="K13" s="58"/>
      <c r="L13" s="55" t="s">
        <v>38</v>
      </c>
      <c r="M13" s="22" t="s">
        <v>36</v>
      </c>
      <c r="N13" s="28">
        <f>IF('団体控(黄色のセルに入力）'!N13,'団体控(黄色のセルに入力）'!N13,"")</f>
      </c>
      <c r="O13" s="78">
        <f>IF('団体控(黄色のセルに入力）'!O13,'団体控(黄色のセルに入力）'!O13,"")</f>
      </c>
      <c r="P13" s="79"/>
      <c r="Q13" s="55" t="s">
        <v>38</v>
      </c>
      <c r="R13" s="82">
        <f>IF('団体控(黄色のセルに入力）'!R13,'団体控(黄色のセルに入力）'!R13,"")</f>
      </c>
      <c r="S13" s="83"/>
      <c r="T13" s="51">
        <f>IF('団体控(黄色のセルに入力）'!T13,'団体控(黄色のセルに入力）'!T13,"")</f>
      </c>
      <c r="U13" s="52"/>
      <c r="V13" s="55" t="s">
        <v>38</v>
      </c>
      <c r="W13" s="57">
        <f>IF('団体控(黄色のセルに入力）'!W13,'団体控(黄色のセルに入力）'!W13,"")</f>
      </c>
      <c r="X13" s="58"/>
      <c r="Y13" s="58"/>
      <c r="Z13" s="58"/>
      <c r="AA13" s="55" t="s">
        <v>38</v>
      </c>
    </row>
    <row r="14" spans="1:27" ht="12.75" customHeight="1">
      <c r="A14" s="109"/>
      <c r="B14" s="76"/>
      <c r="C14" s="40"/>
      <c r="D14" s="77"/>
      <c r="E14" s="53"/>
      <c r="F14" s="54"/>
      <c r="G14" s="56"/>
      <c r="H14" s="59"/>
      <c r="I14" s="60"/>
      <c r="J14" s="60"/>
      <c r="K14" s="60"/>
      <c r="L14" s="56"/>
      <c r="M14" s="21" t="s">
        <v>37</v>
      </c>
      <c r="N14" s="29">
        <f>IF('団体控(黄色のセルに入力）'!N14,'団体控(黄色のセルに入力）'!N14,"")</f>
      </c>
      <c r="O14" s="80"/>
      <c r="P14" s="81"/>
      <c r="Q14" s="56"/>
      <c r="R14" s="84"/>
      <c r="S14" s="85"/>
      <c r="T14" s="53"/>
      <c r="U14" s="54"/>
      <c r="V14" s="56"/>
      <c r="W14" s="59"/>
      <c r="X14" s="60"/>
      <c r="Y14" s="60"/>
      <c r="Z14" s="60"/>
      <c r="AA14" s="56"/>
    </row>
    <row r="15" spans="1:27" ht="12.75" customHeight="1">
      <c r="A15" s="108">
        <f>IF('団体控(黄色のセルに入力）'!A15,'団体控(黄色のセルに入力）'!A15,"")</f>
      </c>
      <c r="B15" s="73">
        <f>IF(ISTEXT('団体控(黄色のセルに入力）'!B15),'団体控(黄色のセルに入力）'!B15,"")</f>
      </c>
      <c r="C15" s="74"/>
      <c r="D15" s="75"/>
      <c r="E15" s="51">
        <f>IF('団体控(黄色のセルに入力）'!E15,'団体控(黄色のセルに入力）'!E15,"")</f>
      </c>
      <c r="F15" s="52"/>
      <c r="G15" s="55" t="s">
        <v>38</v>
      </c>
      <c r="H15" s="57">
        <f>IF('団体控(黄色のセルに入力）'!H15,'団体控(黄色のセルに入力）'!H15,"")</f>
      </c>
      <c r="I15" s="58"/>
      <c r="J15" s="58"/>
      <c r="K15" s="58"/>
      <c r="L15" s="55" t="s">
        <v>38</v>
      </c>
      <c r="M15" s="22" t="s">
        <v>36</v>
      </c>
      <c r="N15" s="28">
        <f>IF('団体控(黄色のセルに入力）'!N15,'団体控(黄色のセルに入力）'!N15,"")</f>
      </c>
      <c r="O15" s="78">
        <f>IF('団体控(黄色のセルに入力）'!O15,'団体控(黄色のセルに入力）'!O15,"")</f>
      </c>
      <c r="P15" s="79"/>
      <c r="Q15" s="55" t="s">
        <v>38</v>
      </c>
      <c r="R15" s="82">
        <f>IF('団体控(黄色のセルに入力）'!R15,'団体控(黄色のセルに入力）'!R15,"")</f>
      </c>
      <c r="S15" s="83"/>
      <c r="T15" s="51">
        <f>IF('団体控(黄色のセルに入力）'!T15,'団体控(黄色のセルに入力）'!T15,"")</f>
      </c>
      <c r="U15" s="52"/>
      <c r="V15" s="55" t="s">
        <v>38</v>
      </c>
      <c r="W15" s="57">
        <f>IF('団体控(黄色のセルに入力）'!W15,'団体控(黄色のセルに入力）'!W15,"")</f>
      </c>
      <c r="X15" s="58"/>
      <c r="Y15" s="58"/>
      <c r="Z15" s="58"/>
      <c r="AA15" s="55" t="s">
        <v>38</v>
      </c>
    </row>
    <row r="16" spans="1:27" ht="12.75" customHeight="1">
      <c r="A16" s="109"/>
      <c r="B16" s="76"/>
      <c r="C16" s="40"/>
      <c r="D16" s="77"/>
      <c r="E16" s="53"/>
      <c r="F16" s="54"/>
      <c r="G16" s="56"/>
      <c r="H16" s="59"/>
      <c r="I16" s="60"/>
      <c r="J16" s="60"/>
      <c r="K16" s="60"/>
      <c r="L16" s="56"/>
      <c r="M16" s="21" t="s">
        <v>37</v>
      </c>
      <c r="N16" s="29">
        <f>IF('団体控(黄色のセルに入力）'!N16,'団体控(黄色のセルに入力）'!N16,"")</f>
      </c>
      <c r="O16" s="80"/>
      <c r="P16" s="81"/>
      <c r="Q16" s="56"/>
      <c r="R16" s="84"/>
      <c r="S16" s="85"/>
      <c r="T16" s="53"/>
      <c r="U16" s="54"/>
      <c r="V16" s="56"/>
      <c r="W16" s="59"/>
      <c r="X16" s="60"/>
      <c r="Y16" s="60"/>
      <c r="Z16" s="60"/>
      <c r="AA16" s="56"/>
    </row>
    <row r="17" spans="1:27" ht="12.75" customHeight="1">
      <c r="A17" s="108">
        <f>IF('団体控(黄色のセルに入力）'!A17,'団体控(黄色のセルに入力）'!A17,"")</f>
      </c>
      <c r="B17" s="73">
        <f>IF(ISTEXT('団体控(黄色のセルに入力）'!B17),'団体控(黄色のセルに入力）'!B17,"")</f>
      </c>
      <c r="C17" s="74"/>
      <c r="D17" s="75"/>
      <c r="E17" s="51">
        <f>IF('団体控(黄色のセルに入力）'!E17,'団体控(黄色のセルに入力）'!E17,"")</f>
      </c>
      <c r="F17" s="52"/>
      <c r="G17" s="55" t="s">
        <v>38</v>
      </c>
      <c r="H17" s="57">
        <f>IF('団体控(黄色のセルに入力）'!H17,'団体控(黄色のセルに入力）'!H17,"")</f>
      </c>
      <c r="I17" s="58"/>
      <c r="J17" s="58"/>
      <c r="K17" s="58"/>
      <c r="L17" s="55" t="s">
        <v>38</v>
      </c>
      <c r="M17" s="22" t="s">
        <v>36</v>
      </c>
      <c r="N17" s="28">
        <f>IF('団体控(黄色のセルに入力）'!N17,'団体控(黄色のセルに入力）'!N17,"")</f>
      </c>
      <c r="O17" s="78">
        <f>IF('団体控(黄色のセルに入力）'!O17,'団体控(黄色のセルに入力）'!O17,"")</f>
      </c>
      <c r="P17" s="79"/>
      <c r="Q17" s="55" t="s">
        <v>38</v>
      </c>
      <c r="R17" s="82">
        <f>IF('団体控(黄色のセルに入力）'!R17,'団体控(黄色のセルに入力）'!R17,"")</f>
      </c>
      <c r="S17" s="83"/>
      <c r="T17" s="51">
        <f>IF('団体控(黄色のセルに入力）'!T17,'団体控(黄色のセルに入力）'!T17,"")</f>
      </c>
      <c r="U17" s="52"/>
      <c r="V17" s="55" t="s">
        <v>38</v>
      </c>
      <c r="W17" s="57">
        <f>IF('団体控(黄色のセルに入力）'!W17,'団体控(黄色のセルに入力）'!W17,"")</f>
      </c>
      <c r="X17" s="58"/>
      <c r="Y17" s="58"/>
      <c r="Z17" s="58"/>
      <c r="AA17" s="55" t="s">
        <v>38</v>
      </c>
    </row>
    <row r="18" spans="1:27" ht="12.75" customHeight="1">
      <c r="A18" s="109"/>
      <c r="B18" s="76"/>
      <c r="C18" s="40"/>
      <c r="D18" s="77"/>
      <c r="E18" s="53"/>
      <c r="F18" s="54"/>
      <c r="G18" s="56"/>
      <c r="H18" s="59"/>
      <c r="I18" s="60"/>
      <c r="J18" s="60"/>
      <c r="K18" s="60"/>
      <c r="L18" s="56"/>
      <c r="M18" s="21" t="s">
        <v>37</v>
      </c>
      <c r="N18" s="29">
        <f>IF('団体控(黄色のセルに入力）'!N18,'団体控(黄色のセルに入力）'!N18,"")</f>
      </c>
      <c r="O18" s="80"/>
      <c r="P18" s="81"/>
      <c r="Q18" s="56"/>
      <c r="R18" s="84"/>
      <c r="S18" s="85"/>
      <c r="T18" s="53"/>
      <c r="U18" s="54"/>
      <c r="V18" s="56"/>
      <c r="W18" s="59"/>
      <c r="X18" s="60"/>
      <c r="Y18" s="60"/>
      <c r="Z18" s="60"/>
      <c r="AA18" s="56"/>
    </row>
    <row r="19" spans="1:27" ht="12.75" customHeight="1">
      <c r="A19" s="108">
        <f>IF('団体控(黄色のセルに入力）'!A19,'団体控(黄色のセルに入力）'!A19,"")</f>
      </c>
      <c r="B19" s="73">
        <f>IF(ISTEXT('団体控(黄色のセルに入力）'!B19),'団体控(黄色のセルに入力）'!B19,"")</f>
      </c>
      <c r="C19" s="74"/>
      <c r="D19" s="75"/>
      <c r="E19" s="51">
        <f>IF('団体控(黄色のセルに入力）'!E19,'団体控(黄色のセルに入力）'!E19,"")</f>
      </c>
      <c r="F19" s="52"/>
      <c r="G19" s="55" t="s">
        <v>38</v>
      </c>
      <c r="H19" s="57">
        <f>IF('団体控(黄色のセルに入力）'!H19,'団体控(黄色のセルに入力）'!H19,"")</f>
      </c>
      <c r="I19" s="58"/>
      <c r="J19" s="58"/>
      <c r="K19" s="58"/>
      <c r="L19" s="55" t="s">
        <v>38</v>
      </c>
      <c r="M19" s="22" t="s">
        <v>36</v>
      </c>
      <c r="N19" s="28">
        <f>IF('団体控(黄色のセルに入力）'!N19,'団体控(黄色のセルに入力）'!N19,"")</f>
      </c>
      <c r="O19" s="78">
        <f>IF('団体控(黄色のセルに入力）'!O19,'団体控(黄色のセルに入力）'!O19,"")</f>
      </c>
      <c r="P19" s="79"/>
      <c r="Q19" s="55" t="s">
        <v>38</v>
      </c>
      <c r="R19" s="82">
        <f>IF('団体控(黄色のセルに入力）'!R19,'団体控(黄色のセルに入力）'!R19,"")</f>
      </c>
      <c r="S19" s="83"/>
      <c r="T19" s="51">
        <f>IF('団体控(黄色のセルに入力）'!T19,'団体控(黄色のセルに入力）'!T19,"")</f>
      </c>
      <c r="U19" s="52"/>
      <c r="V19" s="55" t="s">
        <v>38</v>
      </c>
      <c r="W19" s="57">
        <f>IF('団体控(黄色のセルに入力）'!W19,'団体控(黄色のセルに入力）'!W19,"")</f>
      </c>
      <c r="X19" s="58"/>
      <c r="Y19" s="58"/>
      <c r="Z19" s="58"/>
      <c r="AA19" s="55" t="s">
        <v>38</v>
      </c>
    </row>
    <row r="20" spans="1:27" ht="12.75" customHeight="1">
      <c r="A20" s="109"/>
      <c r="B20" s="76"/>
      <c r="C20" s="40"/>
      <c r="D20" s="77"/>
      <c r="E20" s="53"/>
      <c r="F20" s="54"/>
      <c r="G20" s="56"/>
      <c r="H20" s="59"/>
      <c r="I20" s="60"/>
      <c r="J20" s="60"/>
      <c r="K20" s="60"/>
      <c r="L20" s="56"/>
      <c r="M20" s="21" t="s">
        <v>37</v>
      </c>
      <c r="N20" s="29">
        <f>IF('団体控(黄色のセルに入力）'!N20,'団体控(黄色のセルに入力）'!N20,"")</f>
      </c>
      <c r="O20" s="80"/>
      <c r="P20" s="81"/>
      <c r="Q20" s="56"/>
      <c r="R20" s="84"/>
      <c r="S20" s="85"/>
      <c r="T20" s="53"/>
      <c r="U20" s="54"/>
      <c r="V20" s="56"/>
      <c r="W20" s="59"/>
      <c r="X20" s="60"/>
      <c r="Y20" s="60"/>
      <c r="Z20" s="60"/>
      <c r="AA20" s="56"/>
    </row>
    <row r="21" spans="1:27" ht="12.75" customHeight="1">
      <c r="A21" s="108">
        <f>IF('団体控(黄色のセルに入力）'!A21,'団体控(黄色のセルに入力）'!A21,"")</f>
      </c>
      <c r="B21" s="73">
        <f>IF(ISTEXT('団体控(黄色のセルに入力）'!B21),'団体控(黄色のセルに入力）'!B21,"")</f>
      </c>
      <c r="C21" s="74"/>
      <c r="D21" s="75"/>
      <c r="E21" s="51">
        <f>IF('団体控(黄色のセルに入力）'!E21,'団体控(黄色のセルに入力）'!E21,"")</f>
      </c>
      <c r="F21" s="52"/>
      <c r="G21" s="55" t="s">
        <v>38</v>
      </c>
      <c r="H21" s="57">
        <f>IF('団体控(黄色のセルに入力）'!H21,'団体控(黄色のセルに入力）'!H21,"")</f>
      </c>
      <c r="I21" s="58"/>
      <c r="J21" s="58"/>
      <c r="K21" s="58"/>
      <c r="L21" s="55" t="s">
        <v>38</v>
      </c>
      <c r="M21" s="22" t="s">
        <v>36</v>
      </c>
      <c r="N21" s="28">
        <f>IF('団体控(黄色のセルに入力）'!N21,'団体控(黄色のセルに入力）'!N21,"")</f>
      </c>
      <c r="O21" s="78">
        <f>IF('団体控(黄色のセルに入力）'!O21,'団体控(黄色のセルに入力）'!O21,"")</f>
      </c>
      <c r="P21" s="79"/>
      <c r="Q21" s="55" t="s">
        <v>38</v>
      </c>
      <c r="R21" s="82">
        <f>IF('団体控(黄色のセルに入力）'!R21,'団体控(黄色のセルに入力）'!R21,"")</f>
      </c>
      <c r="S21" s="83"/>
      <c r="T21" s="51">
        <f>IF('団体控(黄色のセルに入力）'!T21,'団体控(黄色のセルに入力）'!T21,"")</f>
      </c>
      <c r="U21" s="52"/>
      <c r="V21" s="55" t="s">
        <v>38</v>
      </c>
      <c r="W21" s="57">
        <f>IF('団体控(黄色のセルに入力）'!W21,'団体控(黄色のセルに入力）'!W21,"")</f>
      </c>
      <c r="X21" s="58"/>
      <c r="Y21" s="58"/>
      <c r="Z21" s="58"/>
      <c r="AA21" s="55" t="s">
        <v>38</v>
      </c>
    </row>
    <row r="22" spans="1:27" ht="12.75" customHeight="1">
      <c r="A22" s="109"/>
      <c r="B22" s="76"/>
      <c r="C22" s="40"/>
      <c r="D22" s="77"/>
      <c r="E22" s="53"/>
      <c r="F22" s="54"/>
      <c r="G22" s="56"/>
      <c r="H22" s="59"/>
      <c r="I22" s="60"/>
      <c r="J22" s="60"/>
      <c r="K22" s="60"/>
      <c r="L22" s="56"/>
      <c r="M22" s="21" t="s">
        <v>37</v>
      </c>
      <c r="N22" s="29">
        <f>IF('団体控(黄色のセルに入力）'!N22,'団体控(黄色のセルに入力）'!N22,"")</f>
      </c>
      <c r="O22" s="80"/>
      <c r="P22" s="81"/>
      <c r="Q22" s="56"/>
      <c r="R22" s="84"/>
      <c r="S22" s="85"/>
      <c r="T22" s="53"/>
      <c r="U22" s="54"/>
      <c r="V22" s="56"/>
      <c r="W22" s="59"/>
      <c r="X22" s="60"/>
      <c r="Y22" s="60"/>
      <c r="Z22" s="60"/>
      <c r="AA22" s="56"/>
    </row>
    <row r="23" spans="1:27" ht="12.75" customHeight="1">
      <c r="A23" s="108">
        <f>IF('団体控(黄色のセルに入力）'!A23,'団体控(黄色のセルに入力）'!A23,"")</f>
      </c>
      <c r="B23" s="73">
        <f>IF(ISTEXT('団体控(黄色のセルに入力）'!B23),'団体控(黄色のセルに入力）'!B23,"")</f>
      </c>
      <c r="C23" s="74"/>
      <c r="D23" s="75"/>
      <c r="E23" s="51">
        <f>IF('団体控(黄色のセルに入力）'!E23,'団体控(黄色のセルに入力）'!E23,"")</f>
      </c>
      <c r="F23" s="52"/>
      <c r="G23" s="55" t="s">
        <v>38</v>
      </c>
      <c r="H23" s="57">
        <f>IF('団体控(黄色のセルに入力）'!H23,'団体控(黄色のセルに入力）'!H23,"")</f>
      </c>
      <c r="I23" s="58"/>
      <c r="J23" s="58"/>
      <c r="K23" s="58"/>
      <c r="L23" s="55" t="s">
        <v>38</v>
      </c>
      <c r="M23" s="22" t="s">
        <v>36</v>
      </c>
      <c r="N23" s="28">
        <f>IF('団体控(黄色のセルに入力）'!N23,'団体控(黄色のセルに入力）'!N23,"")</f>
      </c>
      <c r="O23" s="78">
        <f>IF('団体控(黄色のセルに入力）'!O23,'団体控(黄色のセルに入力）'!O23,"")</f>
      </c>
      <c r="P23" s="79"/>
      <c r="Q23" s="55" t="s">
        <v>38</v>
      </c>
      <c r="R23" s="82">
        <f>IF('団体控(黄色のセルに入力）'!R23,'団体控(黄色のセルに入力）'!R23,"")</f>
      </c>
      <c r="S23" s="83"/>
      <c r="T23" s="51">
        <f>IF('団体控(黄色のセルに入力）'!T23,'団体控(黄色のセルに入力）'!T23,"")</f>
      </c>
      <c r="U23" s="52"/>
      <c r="V23" s="55" t="s">
        <v>38</v>
      </c>
      <c r="W23" s="57">
        <f>IF('団体控(黄色のセルに入力）'!W23,'団体控(黄色のセルに入力）'!W23,"")</f>
      </c>
      <c r="X23" s="58"/>
      <c r="Y23" s="58"/>
      <c r="Z23" s="58"/>
      <c r="AA23" s="55" t="s">
        <v>38</v>
      </c>
    </row>
    <row r="24" spans="1:27" ht="12.75" customHeight="1">
      <c r="A24" s="109"/>
      <c r="B24" s="76"/>
      <c r="C24" s="40"/>
      <c r="D24" s="77"/>
      <c r="E24" s="53"/>
      <c r="F24" s="54"/>
      <c r="G24" s="56"/>
      <c r="H24" s="59"/>
      <c r="I24" s="60"/>
      <c r="J24" s="60"/>
      <c r="K24" s="60"/>
      <c r="L24" s="56"/>
      <c r="M24" s="21" t="s">
        <v>37</v>
      </c>
      <c r="N24" s="29">
        <f>IF('団体控(黄色のセルに入力）'!N24,'団体控(黄色のセルに入力）'!N24,"")</f>
      </c>
      <c r="O24" s="80"/>
      <c r="P24" s="81"/>
      <c r="Q24" s="56"/>
      <c r="R24" s="84"/>
      <c r="S24" s="85"/>
      <c r="T24" s="53"/>
      <c r="U24" s="54"/>
      <c r="V24" s="56"/>
      <c r="W24" s="59"/>
      <c r="X24" s="60"/>
      <c r="Y24" s="60"/>
      <c r="Z24" s="60"/>
      <c r="AA24" s="56"/>
    </row>
    <row r="25" spans="1:27" ht="12.75" customHeight="1">
      <c r="A25" s="108">
        <f>IF('団体控(黄色のセルに入力）'!A25,'団体控(黄色のセルに入力）'!A25,"")</f>
      </c>
      <c r="B25" s="73">
        <f>IF(ISTEXT('団体控(黄色のセルに入力）'!B25),'団体控(黄色のセルに入力）'!B25,"")</f>
      </c>
      <c r="C25" s="74"/>
      <c r="D25" s="75"/>
      <c r="E25" s="51">
        <f>IF('団体控(黄色のセルに入力）'!E25,'団体控(黄色のセルに入力）'!E25,"")</f>
      </c>
      <c r="F25" s="52"/>
      <c r="G25" s="55" t="s">
        <v>38</v>
      </c>
      <c r="H25" s="57">
        <f>IF('団体控(黄色のセルに入力）'!H25,'団体控(黄色のセルに入力）'!H25,"")</f>
      </c>
      <c r="I25" s="58"/>
      <c r="J25" s="58"/>
      <c r="K25" s="58"/>
      <c r="L25" s="55" t="s">
        <v>38</v>
      </c>
      <c r="M25" s="22" t="s">
        <v>36</v>
      </c>
      <c r="N25" s="28">
        <f>IF('団体控(黄色のセルに入力）'!N25,'団体控(黄色のセルに入力）'!N25,"")</f>
      </c>
      <c r="O25" s="78">
        <f>IF('団体控(黄色のセルに入力）'!O25,'団体控(黄色のセルに入力）'!O25,"")</f>
      </c>
      <c r="P25" s="79"/>
      <c r="Q25" s="55" t="s">
        <v>38</v>
      </c>
      <c r="R25" s="82">
        <f>IF('団体控(黄色のセルに入力）'!R25,'団体控(黄色のセルに入力）'!R25,"")</f>
      </c>
      <c r="S25" s="83"/>
      <c r="T25" s="51">
        <f>IF('団体控(黄色のセルに入力）'!T25,'団体控(黄色のセルに入力）'!T25,"")</f>
      </c>
      <c r="U25" s="52"/>
      <c r="V25" s="55" t="s">
        <v>38</v>
      </c>
      <c r="W25" s="57">
        <f>IF('団体控(黄色のセルに入力）'!W25,'団体控(黄色のセルに入力）'!W25,"")</f>
      </c>
      <c r="X25" s="58"/>
      <c r="Y25" s="58"/>
      <c r="Z25" s="58"/>
      <c r="AA25" s="55" t="s">
        <v>38</v>
      </c>
    </row>
    <row r="26" spans="1:27" ht="12.75" customHeight="1">
      <c r="A26" s="109"/>
      <c r="B26" s="76"/>
      <c r="C26" s="40"/>
      <c r="D26" s="77"/>
      <c r="E26" s="53"/>
      <c r="F26" s="54"/>
      <c r="G26" s="56"/>
      <c r="H26" s="59"/>
      <c r="I26" s="60"/>
      <c r="J26" s="60"/>
      <c r="K26" s="60"/>
      <c r="L26" s="56"/>
      <c r="M26" s="21" t="s">
        <v>37</v>
      </c>
      <c r="N26" s="29">
        <f>IF('団体控(黄色のセルに入力）'!N26,'団体控(黄色のセルに入力）'!N26,"")</f>
      </c>
      <c r="O26" s="80"/>
      <c r="P26" s="81"/>
      <c r="Q26" s="56"/>
      <c r="R26" s="84"/>
      <c r="S26" s="85"/>
      <c r="T26" s="53"/>
      <c r="U26" s="54"/>
      <c r="V26" s="56"/>
      <c r="W26" s="59"/>
      <c r="X26" s="60"/>
      <c r="Y26" s="60"/>
      <c r="Z26" s="60"/>
      <c r="AA26" s="56"/>
    </row>
    <row r="27" spans="1:27" ht="12.75" customHeight="1">
      <c r="A27" s="108">
        <f>IF('団体控(黄色のセルに入力）'!A27,'団体控(黄色のセルに入力）'!A27,"")</f>
      </c>
      <c r="B27" s="73">
        <f>IF(ISTEXT('団体控(黄色のセルに入力）'!B27),'団体控(黄色のセルに入力）'!B27,"")</f>
      </c>
      <c r="C27" s="74"/>
      <c r="D27" s="75"/>
      <c r="E27" s="51">
        <f>IF('団体控(黄色のセルに入力）'!E27,'団体控(黄色のセルに入力）'!E27,"")</f>
      </c>
      <c r="F27" s="52"/>
      <c r="G27" s="55" t="s">
        <v>38</v>
      </c>
      <c r="H27" s="57">
        <f>IF('団体控(黄色のセルに入力）'!H27,'団体控(黄色のセルに入力）'!H27,"")</f>
      </c>
      <c r="I27" s="58"/>
      <c r="J27" s="58"/>
      <c r="K27" s="58"/>
      <c r="L27" s="55" t="s">
        <v>38</v>
      </c>
      <c r="M27" s="22" t="s">
        <v>36</v>
      </c>
      <c r="N27" s="28">
        <f>IF('団体控(黄色のセルに入力）'!N27,'団体控(黄色のセルに入力）'!N27,"")</f>
      </c>
      <c r="O27" s="78">
        <f>IF('団体控(黄色のセルに入力）'!O27,'団体控(黄色のセルに入力）'!O27,"")</f>
      </c>
      <c r="P27" s="79"/>
      <c r="Q27" s="55" t="s">
        <v>38</v>
      </c>
      <c r="R27" s="82">
        <f>IF('団体控(黄色のセルに入力）'!R27,'団体控(黄色のセルに入力）'!R27,"")</f>
      </c>
      <c r="S27" s="83"/>
      <c r="T27" s="51">
        <f>IF('団体控(黄色のセルに入力）'!T27,'団体控(黄色のセルに入力）'!T27,"")</f>
      </c>
      <c r="U27" s="52"/>
      <c r="V27" s="55" t="s">
        <v>38</v>
      </c>
      <c r="W27" s="57">
        <f>IF('団体控(黄色のセルに入力）'!W27,'団体控(黄色のセルに入力）'!W27,"")</f>
      </c>
      <c r="X27" s="58"/>
      <c r="Y27" s="58"/>
      <c r="Z27" s="58"/>
      <c r="AA27" s="55" t="s">
        <v>38</v>
      </c>
    </row>
    <row r="28" spans="1:27" ht="12.75" customHeight="1">
      <c r="A28" s="109"/>
      <c r="B28" s="76"/>
      <c r="C28" s="40"/>
      <c r="D28" s="77"/>
      <c r="E28" s="53"/>
      <c r="F28" s="54"/>
      <c r="G28" s="56"/>
      <c r="H28" s="59"/>
      <c r="I28" s="60"/>
      <c r="J28" s="60"/>
      <c r="K28" s="60"/>
      <c r="L28" s="56"/>
      <c r="M28" s="21" t="s">
        <v>37</v>
      </c>
      <c r="N28" s="29">
        <f>IF('団体控(黄色のセルに入力）'!N28,'団体控(黄色のセルに入力）'!N28,"")</f>
      </c>
      <c r="O28" s="80"/>
      <c r="P28" s="81"/>
      <c r="Q28" s="56"/>
      <c r="R28" s="84"/>
      <c r="S28" s="85"/>
      <c r="T28" s="53"/>
      <c r="U28" s="54"/>
      <c r="V28" s="56"/>
      <c r="W28" s="59"/>
      <c r="X28" s="60"/>
      <c r="Y28" s="60"/>
      <c r="Z28" s="60"/>
      <c r="AA28" s="56"/>
    </row>
    <row r="29" spans="1:27" ht="24" customHeight="1" thickBot="1">
      <c r="A29" s="46" t="s">
        <v>28</v>
      </c>
      <c r="B29" s="47"/>
      <c r="C29" s="47"/>
      <c r="D29" s="47"/>
      <c r="E29" s="47"/>
      <c r="F29" s="47"/>
      <c r="G29" s="61"/>
      <c r="H29" s="62">
        <f>SUM(H9:K28)</f>
        <v>0</v>
      </c>
      <c r="I29" s="63"/>
      <c r="J29" s="63"/>
      <c r="K29" s="63"/>
      <c r="L29" s="24" t="s">
        <v>38</v>
      </c>
      <c r="M29" s="64"/>
      <c r="N29" s="65"/>
      <c r="O29" s="65"/>
      <c r="P29" s="65"/>
      <c r="Q29" s="65"/>
      <c r="R29" s="65"/>
      <c r="S29" s="66"/>
      <c r="T29" s="69" t="s">
        <v>12</v>
      </c>
      <c r="U29" s="70"/>
      <c r="V29" s="70"/>
      <c r="W29" s="62">
        <f>SUM(W9:Z28)</f>
        <v>0</v>
      </c>
      <c r="X29" s="63"/>
      <c r="Y29" s="63"/>
      <c r="Z29" s="63"/>
      <c r="AA29" s="23" t="s">
        <v>38</v>
      </c>
    </row>
    <row r="30" spans="1:27" ht="25.5" customHeight="1" thickBot="1" thickTop="1">
      <c r="A30" s="46" t="s">
        <v>27</v>
      </c>
      <c r="B30" s="47"/>
      <c r="C30" s="47"/>
      <c r="D30" s="47"/>
      <c r="E30" s="47"/>
      <c r="F30" s="47"/>
      <c r="G30" s="47"/>
      <c r="H30" s="38" t="s">
        <v>42</v>
      </c>
      <c r="I30" s="216">
        <f>IF('団体控(黄色のセルに入力）'!I30,'団体控(黄色のセルに入力）'!I30,"")</f>
      </c>
      <c r="J30" s="216"/>
      <c r="K30" s="216"/>
      <c r="L30" s="27" t="s">
        <v>38</v>
      </c>
      <c r="M30" s="67"/>
      <c r="N30" s="67"/>
      <c r="O30" s="67"/>
      <c r="P30" s="67"/>
      <c r="Q30" s="67"/>
      <c r="R30" s="67"/>
      <c r="S30" s="68"/>
      <c r="T30" s="46" t="s">
        <v>17</v>
      </c>
      <c r="U30" s="47"/>
      <c r="V30" s="47"/>
      <c r="W30" s="38" t="s">
        <v>43</v>
      </c>
      <c r="X30" s="216">
        <f>IF('団体控(黄色のセルに入力）'!X30,'団体控(黄色のセルに入力）'!X30,"")</f>
      </c>
      <c r="Y30" s="216"/>
      <c r="Z30" s="216"/>
      <c r="AA30" s="27" t="s">
        <v>38</v>
      </c>
    </row>
    <row r="31" spans="17:26" ht="9" customHeight="1" thickTop="1">
      <c r="Q31" s="2"/>
      <c r="R31" s="2"/>
      <c r="S31" s="2"/>
      <c r="T31" s="2"/>
      <c r="U31" s="2"/>
      <c r="V31" s="2"/>
      <c r="W31" s="2"/>
      <c r="X31" s="2"/>
      <c r="Y31" s="2"/>
      <c r="Z31" s="2"/>
    </row>
    <row r="32" spans="3:26" ht="14.25" customHeight="1">
      <c r="C32" s="48" t="s">
        <v>13</v>
      </c>
      <c r="D32" s="48"/>
      <c r="E32" s="48"/>
      <c r="F32" s="48"/>
      <c r="G32" s="48"/>
      <c r="H32" s="48"/>
      <c r="I32" s="48"/>
      <c r="J32" s="48"/>
      <c r="K32" s="48"/>
      <c r="L32" s="48"/>
      <c r="M32" s="48"/>
      <c r="Q32" s="48" t="s">
        <v>34</v>
      </c>
      <c r="R32" s="48"/>
      <c r="S32" s="48"/>
      <c r="T32" s="48"/>
      <c r="U32" s="48"/>
      <c r="V32" s="2"/>
      <c r="W32" s="2"/>
      <c r="X32" s="2"/>
      <c r="Y32" s="2"/>
      <c r="Z32" s="2"/>
    </row>
    <row r="33" spans="2:28" ht="19.5" customHeight="1">
      <c r="B33" s="26"/>
      <c r="C33" s="49" t="str">
        <f>'団体控(黄色のセルに入力）'!C33</f>
        <v>令和　　年　　月　　日</v>
      </c>
      <c r="D33" s="49"/>
      <c r="E33" s="49"/>
      <c r="F33" s="49"/>
      <c r="G33" s="49"/>
      <c r="H33" s="49"/>
      <c r="I33" s="49"/>
      <c r="J33" s="26"/>
      <c r="K33" s="26"/>
      <c r="L33" s="26"/>
      <c r="M33" s="26"/>
      <c r="Q33" s="50" t="s">
        <v>35</v>
      </c>
      <c r="R33" s="50"/>
      <c r="S33" s="50"/>
      <c r="T33" s="3"/>
      <c r="U33" s="9"/>
      <c r="V33" s="9"/>
      <c r="W33" s="9"/>
      <c r="X33" s="9"/>
      <c r="Y33" s="9"/>
      <c r="Z33" s="9"/>
      <c r="AB33" s="2"/>
    </row>
    <row r="34" spans="3:28" ht="19.5" customHeight="1">
      <c r="C34" s="8"/>
      <c r="D34" s="8"/>
      <c r="E34" s="8"/>
      <c r="F34" s="8"/>
      <c r="G34" s="8"/>
      <c r="H34" s="8"/>
      <c r="I34" s="8"/>
      <c r="J34" s="8"/>
      <c r="K34" s="8"/>
      <c r="L34" s="8"/>
      <c r="M34" s="8"/>
      <c r="Q34" s="40" t="s">
        <v>14</v>
      </c>
      <c r="R34" s="40"/>
      <c r="S34" s="40"/>
      <c r="T34" s="3"/>
      <c r="U34" s="3"/>
      <c r="V34" s="3"/>
      <c r="W34" s="3"/>
      <c r="X34" s="3"/>
      <c r="Y34" s="3"/>
      <c r="Z34" s="3"/>
      <c r="AB34" s="2"/>
    </row>
    <row r="35" spans="3:28" ht="19.5" customHeight="1">
      <c r="C35" s="41" t="s">
        <v>22</v>
      </c>
      <c r="D35" s="41"/>
      <c r="E35" s="41"/>
      <c r="F35" s="41"/>
      <c r="G35" s="41"/>
      <c r="H35" s="41"/>
      <c r="I35" s="41"/>
      <c r="J35" s="41"/>
      <c r="K35" s="41"/>
      <c r="L35" s="41"/>
      <c r="M35" s="41"/>
      <c r="N35" s="4"/>
      <c r="Q35" s="42" t="s">
        <v>24</v>
      </c>
      <c r="R35" s="42"/>
      <c r="S35" s="42"/>
      <c r="T35" s="14"/>
      <c r="U35" s="14"/>
      <c r="V35" s="14"/>
      <c r="W35" s="14"/>
      <c r="X35" s="14"/>
      <c r="Y35" s="14"/>
      <c r="Z35" s="19"/>
      <c r="AB35" s="2"/>
    </row>
    <row r="36" spans="3:28" ht="17.25" customHeight="1">
      <c r="C36" s="18"/>
      <c r="D36" s="18"/>
      <c r="E36" s="18"/>
      <c r="F36" s="18"/>
      <c r="G36" s="18"/>
      <c r="H36" s="18"/>
      <c r="I36" s="18"/>
      <c r="J36" s="18"/>
      <c r="K36" s="18"/>
      <c r="L36" s="18"/>
      <c r="M36" s="18"/>
      <c r="N36" s="4"/>
      <c r="Q36" s="16"/>
      <c r="R36" s="16"/>
      <c r="S36" s="16"/>
      <c r="T36" s="10"/>
      <c r="U36" s="10"/>
      <c r="V36" s="10"/>
      <c r="W36" s="10"/>
      <c r="X36" s="10"/>
      <c r="Y36" s="10"/>
      <c r="Z36" s="17"/>
      <c r="AB36" s="2"/>
    </row>
    <row r="37" spans="3:26" ht="15" customHeight="1">
      <c r="C37" s="43"/>
      <c r="D37" s="43"/>
      <c r="E37" s="43"/>
      <c r="F37" s="43"/>
      <c r="G37" s="43"/>
      <c r="H37" s="43"/>
      <c r="I37" s="43"/>
      <c r="J37" s="43"/>
      <c r="K37" s="43"/>
      <c r="L37" s="43"/>
      <c r="M37" s="43"/>
      <c r="Q37" s="44" t="s">
        <v>32</v>
      </c>
      <c r="R37" s="44"/>
      <c r="S37" s="44"/>
      <c r="T37" s="44"/>
      <c r="U37" s="44"/>
      <c r="V37" s="15"/>
      <c r="W37" s="2"/>
      <c r="X37" s="2"/>
      <c r="Y37" s="2"/>
      <c r="Z37" s="2"/>
    </row>
    <row r="38" spans="17:28" ht="19.5" customHeight="1">
      <c r="Q38" s="42" t="s">
        <v>33</v>
      </c>
      <c r="R38" s="42"/>
      <c r="S38" s="42"/>
      <c r="T38" s="11"/>
      <c r="U38" s="11"/>
      <c r="V38" s="3"/>
      <c r="W38" s="3"/>
      <c r="X38" s="3"/>
      <c r="Y38" s="3"/>
      <c r="Z38" s="3"/>
      <c r="AB38" s="2"/>
    </row>
    <row r="39" spans="17:28" ht="19.5" customHeight="1">
      <c r="Q39" s="39" t="s">
        <v>23</v>
      </c>
      <c r="R39" s="39"/>
      <c r="S39" s="39"/>
      <c r="T39" s="5"/>
      <c r="U39" s="5"/>
      <c r="V39" s="5"/>
      <c r="W39" s="5"/>
      <c r="X39" s="5"/>
      <c r="Y39" s="5"/>
      <c r="Z39" s="5"/>
      <c r="AB39" s="2"/>
    </row>
    <row r="40" spans="17:27" ht="19.5" customHeight="1">
      <c r="Q40" s="39" t="s">
        <v>21</v>
      </c>
      <c r="R40" s="39"/>
      <c r="S40" s="39"/>
      <c r="T40" s="5"/>
      <c r="U40" s="5"/>
      <c r="V40" s="5"/>
      <c r="W40" s="5"/>
      <c r="X40" s="5"/>
      <c r="Y40" s="5"/>
      <c r="Z40" s="20"/>
      <c r="AA40" s="2"/>
    </row>
  </sheetData>
  <sheetProtection/>
  <mergeCells count="182">
    <mergeCell ref="L1:P1"/>
    <mergeCell ref="U1:V1"/>
    <mergeCell ref="Y1:Z1"/>
    <mergeCell ref="L2:P4"/>
    <mergeCell ref="T2:X4"/>
    <mergeCell ref="Y2:Y4"/>
    <mergeCell ref="Z2:Z4"/>
    <mergeCell ref="A3:A5"/>
    <mergeCell ref="B3:C4"/>
    <mergeCell ref="D3:D4"/>
    <mergeCell ref="E3:E4"/>
    <mergeCell ref="F3:I4"/>
    <mergeCell ref="J3:J4"/>
    <mergeCell ref="B5:C5"/>
    <mergeCell ref="F5:I5"/>
    <mergeCell ref="A6:A8"/>
    <mergeCell ref="B6:D8"/>
    <mergeCell ref="E6:G7"/>
    <mergeCell ref="H6:I7"/>
    <mergeCell ref="J6:L7"/>
    <mergeCell ref="T6:U7"/>
    <mergeCell ref="V6:V7"/>
    <mergeCell ref="W6:AA7"/>
    <mergeCell ref="M7:S7"/>
    <mergeCell ref="E8:G8"/>
    <mergeCell ref="H8:L8"/>
    <mergeCell ref="M8:N8"/>
    <mergeCell ref="O8:Q8"/>
    <mergeCell ref="R8:S8"/>
    <mergeCell ref="T8:V8"/>
    <mergeCell ref="W8:AA8"/>
    <mergeCell ref="A9:A10"/>
    <mergeCell ref="B9:D10"/>
    <mergeCell ref="E9:F10"/>
    <mergeCell ref="G9:G10"/>
    <mergeCell ref="H9:K10"/>
    <mergeCell ref="L9:L10"/>
    <mergeCell ref="O9:P10"/>
    <mergeCell ref="Q9:Q10"/>
    <mergeCell ref="R9:S10"/>
    <mergeCell ref="T9:U10"/>
    <mergeCell ref="V9:V10"/>
    <mergeCell ref="W9:Z10"/>
    <mergeCell ref="AA9:AA10"/>
    <mergeCell ref="A11:A12"/>
    <mergeCell ref="B11:D12"/>
    <mergeCell ref="E11:F12"/>
    <mergeCell ref="G11:G12"/>
    <mergeCell ref="H11:K12"/>
    <mergeCell ref="L11:L12"/>
    <mergeCell ref="O11:P12"/>
    <mergeCell ref="Q11:Q12"/>
    <mergeCell ref="R11:S12"/>
    <mergeCell ref="T11:U12"/>
    <mergeCell ref="V11:V12"/>
    <mergeCell ref="W11:Z12"/>
    <mergeCell ref="AA11:AA12"/>
    <mergeCell ref="A13:A14"/>
    <mergeCell ref="B13:D14"/>
    <mergeCell ref="E13:F14"/>
    <mergeCell ref="G13:G14"/>
    <mergeCell ref="H13:K14"/>
    <mergeCell ref="L13:L14"/>
    <mergeCell ref="O13:P14"/>
    <mergeCell ref="Q13:Q14"/>
    <mergeCell ref="R13:S14"/>
    <mergeCell ref="T13:U14"/>
    <mergeCell ref="V13:V14"/>
    <mergeCell ref="W13:Z14"/>
    <mergeCell ref="AA13:AA14"/>
    <mergeCell ref="A15:A16"/>
    <mergeCell ref="B15:D16"/>
    <mergeCell ref="E15:F16"/>
    <mergeCell ref="G15:G16"/>
    <mergeCell ref="H15:K16"/>
    <mergeCell ref="L15:L16"/>
    <mergeCell ref="O15:P16"/>
    <mergeCell ref="Q15:Q16"/>
    <mergeCell ref="R15:S16"/>
    <mergeCell ref="T15:U16"/>
    <mergeCell ref="V15:V16"/>
    <mergeCell ref="W15:Z16"/>
    <mergeCell ref="AA15:AA16"/>
    <mergeCell ref="A17:A18"/>
    <mergeCell ref="B17:D18"/>
    <mergeCell ref="E17:F18"/>
    <mergeCell ref="G17:G18"/>
    <mergeCell ref="H17:K18"/>
    <mergeCell ref="L17:L18"/>
    <mergeCell ref="O17:P18"/>
    <mergeCell ref="Q17:Q18"/>
    <mergeCell ref="R17:S18"/>
    <mergeCell ref="T17:U18"/>
    <mergeCell ref="V17:V18"/>
    <mergeCell ref="W17:Z18"/>
    <mergeCell ref="AA17:AA18"/>
    <mergeCell ref="A19:A20"/>
    <mergeCell ref="B19:D20"/>
    <mergeCell ref="E19:F20"/>
    <mergeCell ref="G19:G20"/>
    <mergeCell ref="H19:K20"/>
    <mergeCell ref="L19:L20"/>
    <mergeCell ref="O19:P20"/>
    <mergeCell ref="Q19:Q20"/>
    <mergeCell ref="R19:S20"/>
    <mergeCell ref="T19:U20"/>
    <mergeCell ref="V19:V20"/>
    <mergeCell ref="W19:Z20"/>
    <mergeCell ref="AA19:AA20"/>
    <mergeCell ref="A21:A22"/>
    <mergeCell ref="B21:D22"/>
    <mergeCell ref="E21:F22"/>
    <mergeCell ref="G21:G22"/>
    <mergeCell ref="H21:K22"/>
    <mergeCell ref="L21:L22"/>
    <mergeCell ref="O21:P22"/>
    <mergeCell ref="Q21:Q22"/>
    <mergeCell ref="R21:S22"/>
    <mergeCell ref="T21:U22"/>
    <mergeCell ref="V21:V22"/>
    <mergeCell ref="W21:Z22"/>
    <mergeCell ref="AA21:AA22"/>
    <mergeCell ref="A23:A24"/>
    <mergeCell ref="B23:D24"/>
    <mergeCell ref="E23:F24"/>
    <mergeCell ref="G23:G24"/>
    <mergeCell ref="H23:K24"/>
    <mergeCell ref="L23:L24"/>
    <mergeCell ref="O23:P24"/>
    <mergeCell ref="Q23:Q24"/>
    <mergeCell ref="R23:S24"/>
    <mergeCell ref="T23:U24"/>
    <mergeCell ref="V23:V24"/>
    <mergeCell ref="W23:Z24"/>
    <mergeCell ref="AA23:AA24"/>
    <mergeCell ref="A25:A26"/>
    <mergeCell ref="B25:D26"/>
    <mergeCell ref="E25:F26"/>
    <mergeCell ref="G25:G26"/>
    <mergeCell ref="H25:K26"/>
    <mergeCell ref="L25:L26"/>
    <mergeCell ref="O25:P26"/>
    <mergeCell ref="Q25:Q26"/>
    <mergeCell ref="R25:S26"/>
    <mergeCell ref="T25:U26"/>
    <mergeCell ref="V25:V26"/>
    <mergeCell ref="W25:Z26"/>
    <mergeCell ref="AA25:AA26"/>
    <mergeCell ref="A27:A28"/>
    <mergeCell ref="B27:D28"/>
    <mergeCell ref="E27:F28"/>
    <mergeCell ref="G27:G28"/>
    <mergeCell ref="H27:K28"/>
    <mergeCell ref="L27:L28"/>
    <mergeCell ref="O27:P28"/>
    <mergeCell ref="Q27:Q28"/>
    <mergeCell ref="R27:S28"/>
    <mergeCell ref="T27:U28"/>
    <mergeCell ref="V27:V28"/>
    <mergeCell ref="W27:Z28"/>
    <mergeCell ref="AA27:AA28"/>
    <mergeCell ref="A29:G29"/>
    <mergeCell ref="H29:K29"/>
    <mergeCell ref="M29:S30"/>
    <mergeCell ref="T29:V29"/>
    <mergeCell ref="W29:Z29"/>
    <mergeCell ref="A30:G30"/>
    <mergeCell ref="I30:K30"/>
    <mergeCell ref="T30:V30"/>
    <mergeCell ref="X30:Z30"/>
    <mergeCell ref="C32:M32"/>
    <mergeCell ref="Q32:U32"/>
    <mergeCell ref="C33:I33"/>
    <mergeCell ref="Q33:S33"/>
    <mergeCell ref="Q39:S39"/>
    <mergeCell ref="Q40:S40"/>
    <mergeCell ref="Q34:S34"/>
    <mergeCell ref="C35:M35"/>
    <mergeCell ref="Q35:S35"/>
    <mergeCell ref="C37:M37"/>
    <mergeCell ref="Q37:U37"/>
    <mergeCell ref="Q38:S38"/>
  </mergeCells>
  <printOptions/>
  <pageMargins left="0.83" right="0.59" top="0.71" bottom="0" header="0.22"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2021-11-15T01:51:22Z</dcterms:created>
  <dcterms:modified xsi:type="dcterms:W3CDTF">2021-11-15T01:51:33Z</dcterms:modified>
  <cp:category/>
  <cp:version/>
  <cp:contentType/>
  <cp:contentStatus/>
</cp:coreProperties>
</file>